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/>
  <mc:AlternateContent xmlns:mc="http://schemas.openxmlformats.org/markup-compatibility/2006">
    <mc:Choice Requires="x15">
      <x15ac:absPath xmlns:x15ac="http://schemas.microsoft.com/office/spreadsheetml/2010/11/ac" url="C:\Users\utu20\Desktop\"/>
    </mc:Choice>
  </mc:AlternateContent>
  <xr:revisionPtr revIDLastSave="0" documentId="13_ncr:1_{0C8B2861-79B9-435D-98A5-49C37EE1F63D}" xr6:coauthVersionLast="47" xr6:coauthVersionMax="47" xr10:uidLastSave="{00000000-0000-0000-0000-000000000000}"/>
  <bookViews>
    <workbookView xWindow="1800" yWindow="-120" windowWidth="27120" windowHeight="16440" xr2:uid="{00000000-000D-0000-FFFF-FFFF00000000}"/>
  </bookViews>
  <sheets>
    <sheet name="サンプル" sheetId="1" r:id="rId1"/>
    <sheet name="①" sheetId="5" r:id="rId2"/>
    <sheet name="②" sheetId="6" r:id="rId3"/>
    <sheet name="③" sheetId="7" r:id="rId4"/>
  </sheets>
  <definedNames>
    <definedName name="_xlnm._FilterDatabase" localSheetId="1" hidden="1">①!$A$5:$D$37</definedName>
    <definedName name="_xlnm._FilterDatabase" localSheetId="2" hidden="1">②!$A$5:$D$37</definedName>
    <definedName name="_xlnm._FilterDatabase" localSheetId="3" hidden="1">③!$A$5:$D$37</definedName>
    <definedName name="_xlnm._FilterDatabase" localSheetId="0" hidden="1">サンプル!$A$5:$D$37</definedName>
    <definedName name="_xlnm.Print_Area" localSheetId="1">①!$A$1:$N$37</definedName>
    <definedName name="_xlnm.Print_Area" localSheetId="2">②!$A$1:$N$37</definedName>
    <definedName name="_xlnm.Print_Area" localSheetId="3">③!$A$1:$N$37</definedName>
    <definedName name="_xlnm.Print_Area" localSheetId="0">サンプル!$A$1:$N$37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P37" i="7" l="1"/>
  <c r="O37" i="7"/>
  <c r="J37" i="7"/>
  <c r="P36" i="7"/>
  <c r="O36" i="7"/>
  <c r="J36" i="7"/>
  <c r="P35" i="7"/>
  <c r="O35" i="7"/>
  <c r="J35" i="7"/>
  <c r="P34" i="7"/>
  <c r="O34" i="7"/>
  <c r="J34" i="7"/>
  <c r="P33" i="7"/>
  <c r="O33" i="7"/>
  <c r="J33" i="7"/>
  <c r="P32" i="7"/>
  <c r="O32" i="7"/>
  <c r="J32" i="7"/>
  <c r="P31" i="7"/>
  <c r="O31" i="7"/>
  <c r="J31" i="7"/>
  <c r="P30" i="7"/>
  <c r="O30" i="7"/>
  <c r="J30" i="7"/>
  <c r="P29" i="7"/>
  <c r="O29" i="7"/>
  <c r="J29" i="7"/>
  <c r="P28" i="7"/>
  <c r="O28" i="7"/>
  <c r="J28" i="7"/>
  <c r="P27" i="7"/>
  <c r="O27" i="7"/>
  <c r="J27" i="7"/>
  <c r="P26" i="7"/>
  <c r="O26" i="7"/>
  <c r="J26" i="7"/>
  <c r="P25" i="7"/>
  <c r="O25" i="7"/>
  <c r="J25" i="7"/>
  <c r="P24" i="7"/>
  <c r="O24" i="7"/>
  <c r="J24" i="7"/>
  <c r="P23" i="7"/>
  <c r="O23" i="7"/>
  <c r="J23" i="7"/>
  <c r="P22" i="7"/>
  <c r="O22" i="7"/>
  <c r="J22" i="7"/>
  <c r="P21" i="7"/>
  <c r="O21" i="7"/>
  <c r="J21" i="7"/>
  <c r="P20" i="7"/>
  <c r="O20" i="7"/>
  <c r="J20" i="7"/>
  <c r="P19" i="7"/>
  <c r="O19" i="7"/>
  <c r="J19" i="7"/>
  <c r="P18" i="7"/>
  <c r="O18" i="7"/>
  <c r="J18" i="7"/>
  <c r="P17" i="7"/>
  <c r="O17" i="7"/>
  <c r="J17" i="7"/>
  <c r="P16" i="7"/>
  <c r="O16" i="7"/>
  <c r="J16" i="7"/>
  <c r="P15" i="7"/>
  <c r="O15" i="7"/>
  <c r="J15" i="7"/>
  <c r="P14" i="7"/>
  <c r="O14" i="7"/>
  <c r="J14" i="7"/>
  <c r="P13" i="7"/>
  <c r="O13" i="7"/>
  <c r="J13" i="7"/>
  <c r="P12" i="7"/>
  <c r="O12" i="7"/>
  <c r="J12" i="7"/>
  <c r="P11" i="7"/>
  <c r="O11" i="7"/>
  <c r="J11" i="7"/>
  <c r="P10" i="7"/>
  <c r="O10" i="7"/>
  <c r="J10" i="7"/>
  <c r="P9" i="7"/>
  <c r="O9" i="7"/>
  <c r="J9" i="7"/>
  <c r="P8" i="7"/>
  <c r="O8" i="7"/>
  <c r="J8" i="7"/>
  <c r="P7" i="7"/>
  <c r="O7" i="7"/>
  <c r="J7" i="7"/>
  <c r="K2" i="7"/>
  <c r="K36" i="7" s="1"/>
  <c r="J2" i="7"/>
  <c r="I2" i="7"/>
  <c r="H2" i="7"/>
  <c r="G2" i="7"/>
  <c r="F2" i="7"/>
  <c r="E2" i="7"/>
  <c r="D2" i="7"/>
  <c r="P37" i="6"/>
  <c r="O37" i="6"/>
  <c r="J37" i="6"/>
  <c r="P36" i="6"/>
  <c r="O36" i="6"/>
  <c r="J36" i="6"/>
  <c r="P35" i="6"/>
  <c r="O35" i="6"/>
  <c r="J35" i="6"/>
  <c r="P34" i="6"/>
  <c r="O34" i="6"/>
  <c r="J34" i="6"/>
  <c r="P33" i="6"/>
  <c r="O33" i="6"/>
  <c r="J33" i="6"/>
  <c r="P32" i="6"/>
  <c r="O32" i="6"/>
  <c r="J32" i="6"/>
  <c r="P31" i="6"/>
  <c r="O31" i="6"/>
  <c r="J31" i="6"/>
  <c r="P30" i="6"/>
  <c r="O30" i="6"/>
  <c r="J30" i="6"/>
  <c r="P29" i="6"/>
  <c r="O29" i="6"/>
  <c r="J29" i="6"/>
  <c r="P28" i="6"/>
  <c r="O28" i="6"/>
  <c r="J28" i="6"/>
  <c r="P27" i="6"/>
  <c r="O27" i="6"/>
  <c r="J27" i="6"/>
  <c r="P26" i="6"/>
  <c r="O26" i="6"/>
  <c r="J26" i="6"/>
  <c r="P25" i="6"/>
  <c r="O25" i="6"/>
  <c r="J25" i="6"/>
  <c r="P24" i="6"/>
  <c r="O24" i="6"/>
  <c r="J24" i="6"/>
  <c r="P23" i="6"/>
  <c r="O23" i="6"/>
  <c r="J23" i="6"/>
  <c r="P22" i="6"/>
  <c r="O22" i="6"/>
  <c r="J22" i="6"/>
  <c r="P21" i="6"/>
  <c r="O21" i="6"/>
  <c r="J21" i="6"/>
  <c r="P20" i="6"/>
  <c r="O20" i="6"/>
  <c r="J20" i="6"/>
  <c r="P19" i="6"/>
  <c r="O19" i="6"/>
  <c r="J19" i="6"/>
  <c r="P18" i="6"/>
  <c r="O18" i="6"/>
  <c r="J18" i="6"/>
  <c r="P17" i="6"/>
  <c r="O17" i="6"/>
  <c r="J17" i="6"/>
  <c r="P16" i="6"/>
  <c r="O16" i="6"/>
  <c r="J16" i="6"/>
  <c r="P15" i="6"/>
  <c r="O15" i="6"/>
  <c r="J15" i="6"/>
  <c r="P14" i="6"/>
  <c r="O14" i="6"/>
  <c r="J14" i="6"/>
  <c r="P13" i="6"/>
  <c r="O13" i="6"/>
  <c r="J13" i="6"/>
  <c r="P12" i="6"/>
  <c r="O12" i="6"/>
  <c r="J12" i="6"/>
  <c r="P11" i="6"/>
  <c r="O11" i="6"/>
  <c r="J11" i="6"/>
  <c r="P10" i="6"/>
  <c r="O10" i="6"/>
  <c r="J10" i="6"/>
  <c r="P9" i="6"/>
  <c r="O9" i="6"/>
  <c r="J9" i="6"/>
  <c r="P8" i="6"/>
  <c r="O8" i="6"/>
  <c r="J8" i="6"/>
  <c r="P7" i="6"/>
  <c r="G2" i="6" s="1"/>
  <c r="O7" i="6"/>
  <c r="E2" i="6" s="1"/>
  <c r="J7" i="6"/>
  <c r="K2" i="6"/>
  <c r="K36" i="6" s="1"/>
  <c r="J2" i="6"/>
  <c r="I2" i="6"/>
  <c r="H2" i="6"/>
  <c r="F2" i="6"/>
  <c r="D2" i="6"/>
  <c r="I2" i="5"/>
  <c r="P37" i="5"/>
  <c r="O37" i="5"/>
  <c r="J37" i="5"/>
  <c r="P36" i="5"/>
  <c r="O36" i="5"/>
  <c r="J36" i="5"/>
  <c r="P35" i="5"/>
  <c r="O35" i="5"/>
  <c r="J35" i="5"/>
  <c r="P34" i="5"/>
  <c r="O34" i="5"/>
  <c r="J34" i="5"/>
  <c r="P33" i="5"/>
  <c r="O33" i="5"/>
  <c r="J33" i="5"/>
  <c r="P32" i="5"/>
  <c r="O32" i="5"/>
  <c r="J32" i="5"/>
  <c r="P31" i="5"/>
  <c r="O31" i="5"/>
  <c r="J31" i="5"/>
  <c r="P30" i="5"/>
  <c r="O30" i="5"/>
  <c r="J30" i="5"/>
  <c r="P29" i="5"/>
  <c r="G2" i="5" s="1"/>
  <c r="O29" i="5"/>
  <c r="J29" i="5"/>
  <c r="P28" i="5"/>
  <c r="O28" i="5"/>
  <c r="J28" i="5"/>
  <c r="P27" i="5"/>
  <c r="O27" i="5"/>
  <c r="J27" i="5"/>
  <c r="P26" i="5"/>
  <c r="O26" i="5"/>
  <c r="J26" i="5"/>
  <c r="P25" i="5"/>
  <c r="O25" i="5"/>
  <c r="J25" i="5"/>
  <c r="P24" i="5"/>
  <c r="O24" i="5"/>
  <c r="J24" i="5"/>
  <c r="P23" i="5"/>
  <c r="O23" i="5"/>
  <c r="J23" i="5"/>
  <c r="P22" i="5"/>
  <c r="O22" i="5"/>
  <c r="J22" i="5"/>
  <c r="P21" i="5"/>
  <c r="O21" i="5"/>
  <c r="J21" i="5"/>
  <c r="P20" i="5"/>
  <c r="O20" i="5"/>
  <c r="J20" i="5"/>
  <c r="P19" i="5"/>
  <c r="O19" i="5"/>
  <c r="J19" i="5"/>
  <c r="P18" i="5"/>
  <c r="O18" i="5"/>
  <c r="J18" i="5"/>
  <c r="P17" i="5"/>
  <c r="O17" i="5"/>
  <c r="J17" i="5"/>
  <c r="P16" i="5"/>
  <c r="O16" i="5"/>
  <c r="J16" i="5"/>
  <c r="P15" i="5"/>
  <c r="O15" i="5"/>
  <c r="J15" i="5"/>
  <c r="P14" i="5"/>
  <c r="O14" i="5"/>
  <c r="J14" i="5"/>
  <c r="P13" i="5"/>
  <c r="O13" i="5"/>
  <c r="J13" i="5"/>
  <c r="P12" i="5"/>
  <c r="O12" i="5"/>
  <c r="J12" i="5"/>
  <c r="P11" i="5"/>
  <c r="O11" i="5"/>
  <c r="J11" i="5"/>
  <c r="P10" i="5"/>
  <c r="O10" i="5"/>
  <c r="J10" i="5"/>
  <c r="P9" i="5"/>
  <c r="O9" i="5"/>
  <c r="J9" i="5"/>
  <c r="P8" i="5"/>
  <c r="O8" i="5"/>
  <c r="J8" i="5"/>
  <c r="P7" i="5"/>
  <c r="O7" i="5"/>
  <c r="E2" i="5" s="1"/>
  <c r="J7" i="5"/>
  <c r="K2" i="5"/>
  <c r="K37" i="5" s="1"/>
  <c r="J2" i="5"/>
  <c r="H2" i="5"/>
  <c r="F2" i="5"/>
  <c r="D2" i="5"/>
  <c r="J2" i="1"/>
  <c r="H2" i="1"/>
  <c r="K2" i="1"/>
  <c r="K7" i="1" s="1"/>
  <c r="F2" i="1"/>
  <c r="D2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6" i="1"/>
  <c r="O7" i="1"/>
  <c r="O8" i="1"/>
  <c r="O9" i="1"/>
  <c r="O10" i="1"/>
  <c r="O11" i="1"/>
  <c r="O12" i="1"/>
  <c r="O13" i="1"/>
  <c r="O14" i="1"/>
  <c r="O15" i="1"/>
  <c r="O16" i="1"/>
  <c r="O17" i="1"/>
  <c r="O18" i="1"/>
  <c r="O19" i="1"/>
  <c r="O20" i="1"/>
  <c r="O21" i="1"/>
  <c r="O22" i="1"/>
  <c r="O23" i="1"/>
  <c r="O24" i="1"/>
  <c r="O25" i="1"/>
  <c r="O26" i="1"/>
  <c r="O27" i="1"/>
  <c r="O28" i="1"/>
  <c r="O29" i="1"/>
  <c r="O30" i="1"/>
  <c r="O31" i="1"/>
  <c r="O32" i="1"/>
  <c r="O33" i="1"/>
  <c r="O34" i="1"/>
  <c r="O35" i="1"/>
  <c r="O36" i="1"/>
  <c r="O37" i="1"/>
  <c r="O6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7" i="1"/>
  <c r="J8" i="1"/>
  <c r="J9" i="1"/>
  <c r="J10" i="1"/>
  <c r="J11" i="1"/>
  <c r="J12" i="1"/>
  <c r="J13" i="1"/>
  <c r="J14" i="1"/>
  <c r="J6" i="1"/>
  <c r="I2" i="1" s="1"/>
  <c r="K7" i="7" l="1"/>
  <c r="L2" i="7" s="1"/>
  <c r="K10" i="7"/>
  <c r="K13" i="7"/>
  <c r="K16" i="7"/>
  <c r="K19" i="7"/>
  <c r="K22" i="7"/>
  <c r="K25" i="7"/>
  <c r="K28" i="7"/>
  <c r="K31" i="7"/>
  <c r="K34" i="7"/>
  <c r="K37" i="7"/>
  <c r="K8" i="7"/>
  <c r="K11" i="7"/>
  <c r="K14" i="7"/>
  <c r="K17" i="7"/>
  <c r="K20" i="7"/>
  <c r="K23" i="7"/>
  <c r="K26" i="7"/>
  <c r="K29" i="7"/>
  <c r="K32" i="7"/>
  <c r="K35" i="7"/>
  <c r="K9" i="7"/>
  <c r="K12" i="7"/>
  <c r="K15" i="7"/>
  <c r="K18" i="7"/>
  <c r="K21" i="7"/>
  <c r="K24" i="7"/>
  <c r="K27" i="7"/>
  <c r="K30" i="7"/>
  <c r="K33" i="7"/>
  <c r="K8" i="6"/>
  <c r="K11" i="6"/>
  <c r="K14" i="6"/>
  <c r="K17" i="6"/>
  <c r="K20" i="6"/>
  <c r="K23" i="6"/>
  <c r="K26" i="6"/>
  <c r="K29" i="6"/>
  <c r="K32" i="6"/>
  <c r="K35" i="6"/>
  <c r="K7" i="6"/>
  <c r="L2" i="6" s="1"/>
  <c r="K10" i="6"/>
  <c r="K13" i="6"/>
  <c r="K16" i="6"/>
  <c r="K19" i="6"/>
  <c r="K22" i="6"/>
  <c r="K25" i="6"/>
  <c r="K28" i="6"/>
  <c r="K31" i="6"/>
  <c r="K34" i="6"/>
  <c r="K37" i="6"/>
  <c r="K9" i="6"/>
  <c r="K12" i="6"/>
  <c r="K15" i="6"/>
  <c r="K18" i="6"/>
  <c r="K21" i="6"/>
  <c r="K24" i="6"/>
  <c r="K27" i="6"/>
  <c r="K30" i="6"/>
  <c r="K33" i="6"/>
  <c r="K9" i="5"/>
  <c r="K12" i="5"/>
  <c r="K15" i="5"/>
  <c r="K18" i="5"/>
  <c r="K21" i="5"/>
  <c r="K24" i="5"/>
  <c r="K27" i="5"/>
  <c r="K30" i="5"/>
  <c r="K33" i="5"/>
  <c r="K36" i="5"/>
  <c r="K8" i="5"/>
  <c r="K11" i="5"/>
  <c r="K14" i="5"/>
  <c r="K17" i="5"/>
  <c r="K20" i="5"/>
  <c r="K23" i="5"/>
  <c r="K26" i="5"/>
  <c r="K29" i="5"/>
  <c r="K32" i="5"/>
  <c r="K35" i="5"/>
  <c r="K7" i="5"/>
  <c r="K10" i="5"/>
  <c r="K13" i="5"/>
  <c r="K16" i="5"/>
  <c r="K19" i="5"/>
  <c r="K22" i="5"/>
  <c r="K25" i="5"/>
  <c r="K28" i="5"/>
  <c r="K31" i="5"/>
  <c r="K34" i="5"/>
  <c r="K34" i="1"/>
  <c r="K28" i="1"/>
  <c r="K22" i="1"/>
  <c r="K16" i="1"/>
  <c r="K10" i="1"/>
  <c r="K18" i="1"/>
  <c r="K17" i="1"/>
  <c r="K33" i="1"/>
  <c r="K27" i="1"/>
  <c r="K21" i="1"/>
  <c r="K15" i="1"/>
  <c r="K9" i="1"/>
  <c r="K36" i="1"/>
  <c r="K30" i="1"/>
  <c r="K24" i="1"/>
  <c r="K12" i="1"/>
  <c r="K6" i="1"/>
  <c r="K32" i="1"/>
  <c r="K26" i="1"/>
  <c r="K20" i="1"/>
  <c r="K14" i="1"/>
  <c r="K8" i="1"/>
  <c r="K35" i="1"/>
  <c r="K29" i="1"/>
  <c r="K23" i="1"/>
  <c r="K11" i="1"/>
  <c r="K37" i="1"/>
  <c r="K31" i="1"/>
  <c r="K25" i="1"/>
  <c r="K19" i="1"/>
  <c r="K13" i="1"/>
  <c r="E2" i="1"/>
  <c r="G2" i="1"/>
  <c r="L2" i="5" l="1"/>
  <c r="L2" i="1"/>
</calcChain>
</file>

<file path=xl/sharedStrings.xml><?xml version="1.0" encoding="utf-8"?>
<sst xmlns="http://schemas.openxmlformats.org/spreadsheetml/2006/main" count="129" uniqueCount="31">
  <si>
    <t>コイン銘柄</t>
  </si>
  <si>
    <t>ビットコイン</t>
  </si>
  <si>
    <t>BitLending</t>
  </si>
  <si>
    <t>日付</t>
  </si>
  <si>
    <t>価額</t>
  </si>
  <si>
    <t>入庫して増加</t>
    <rPh sb="0" eb="2">
      <t>ニュウコ</t>
    </rPh>
    <rPh sb="4" eb="6">
      <t>ゾウカ</t>
    </rPh>
    <phoneticPr fontId="6"/>
  </si>
  <si>
    <t>出庫して減少</t>
    <rPh sb="0" eb="2">
      <t>シュッコ</t>
    </rPh>
    <rPh sb="4" eb="6">
      <t>ゲンショウ</t>
    </rPh>
    <phoneticPr fontId="6"/>
  </si>
  <si>
    <t>取引所</t>
    <rPh sb="0" eb="3">
      <t>トリヒキジョ</t>
    </rPh>
    <phoneticPr fontId="6"/>
  </si>
  <si>
    <t>BiTPOINT</t>
  </si>
  <si>
    <t>BitLending</t>
    <phoneticPr fontId="6"/>
  </si>
  <si>
    <t>備考</t>
    <rPh sb="0" eb="2">
      <t>ビコウ</t>
    </rPh>
    <phoneticPr fontId="6"/>
  </si>
  <si>
    <t>前年繰越し</t>
    <rPh sb="0" eb="2">
      <t>ゼンネン</t>
    </rPh>
    <rPh sb="2" eb="4">
      <t>クリコ</t>
    </rPh>
    <phoneticPr fontId="6"/>
  </si>
  <si>
    <t>損益</t>
    <rPh sb="0" eb="2">
      <t>ソンエキ</t>
    </rPh>
    <phoneticPr fontId="6"/>
  </si>
  <si>
    <t>平均価格</t>
    <rPh sb="0" eb="2">
      <t>ヘイキン</t>
    </rPh>
    <rPh sb="2" eb="4">
      <t>カカク</t>
    </rPh>
    <phoneticPr fontId="6"/>
  </si>
  <si>
    <t>年間損益</t>
    <rPh sb="0" eb="2">
      <t>ネンカン</t>
    </rPh>
    <rPh sb="2" eb="4">
      <t>ソンエキ</t>
    </rPh>
    <phoneticPr fontId="6"/>
  </si>
  <si>
    <t>増加数量</t>
    <rPh sb="2" eb="4">
      <t>スウリョウ</t>
    </rPh>
    <phoneticPr fontId="6"/>
  </si>
  <si>
    <t>減少数量</t>
    <phoneticPr fontId="6"/>
  </si>
  <si>
    <t>売買</t>
    <rPh sb="0" eb="2">
      <t>バイバイ</t>
    </rPh>
    <phoneticPr fontId="6"/>
  </si>
  <si>
    <t>単価</t>
    <rPh sb="0" eb="2">
      <t>タンカ</t>
    </rPh>
    <phoneticPr fontId="6"/>
  </si>
  <si>
    <t>レンディング・ステーキング</t>
    <phoneticPr fontId="6"/>
  </si>
  <si>
    <t>BITPOINT</t>
    <phoneticPr fontId="6"/>
  </si>
  <si>
    <t>購入数量</t>
    <rPh sb="0" eb="2">
      <t>コウニュウ</t>
    </rPh>
    <rPh sb="2" eb="4">
      <t>スウリョウ</t>
    </rPh>
    <phoneticPr fontId="6"/>
  </si>
  <si>
    <t>購入金額</t>
    <rPh sb="0" eb="2">
      <t>コウニュウ</t>
    </rPh>
    <rPh sb="2" eb="4">
      <t>キンガク</t>
    </rPh>
    <phoneticPr fontId="6"/>
  </si>
  <si>
    <t>売却数量</t>
    <rPh sb="0" eb="2">
      <t>バイキャク</t>
    </rPh>
    <rPh sb="2" eb="4">
      <t>スウリョウ</t>
    </rPh>
    <phoneticPr fontId="6"/>
  </si>
  <si>
    <t>売却金額</t>
    <rPh sb="0" eb="2">
      <t>バイキャク</t>
    </rPh>
    <rPh sb="2" eb="4">
      <t>キンガク</t>
    </rPh>
    <phoneticPr fontId="6"/>
  </si>
  <si>
    <t>計算</t>
    <rPh sb="0" eb="2">
      <t>ケイサン</t>
    </rPh>
    <phoneticPr fontId="6"/>
  </si>
  <si>
    <t>年始数量</t>
    <rPh sb="0" eb="2">
      <t>ネンシ</t>
    </rPh>
    <rPh sb="2" eb="4">
      <t>スウリョウ</t>
    </rPh>
    <phoneticPr fontId="6"/>
  </si>
  <si>
    <t>年始金額</t>
    <rPh sb="0" eb="2">
      <t>ネンシ</t>
    </rPh>
    <rPh sb="2" eb="4">
      <t>キンガク</t>
    </rPh>
    <phoneticPr fontId="6"/>
  </si>
  <si>
    <t>レンディング収益</t>
    <rPh sb="6" eb="8">
      <t>シュウエキ</t>
    </rPh>
    <phoneticPr fontId="6"/>
  </si>
  <si>
    <r>
      <rPr>
        <sz val="10"/>
        <color theme="1"/>
        <rFont val="ＭＳ ゴシック"/>
        <family val="3"/>
        <charset val="128"/>
      </rPr>
      <t>前年繰越し数量</t>
    </r>
    <r>
      <rPr>
        <sz val="10"/>
        <color theme="1"/>
        <rFont val="Arial"/>
        <family val="2"/>
        <scheme val="minor"/>
      </rPr>
      <t>→</t>
    </r>
    <rPh sb="0" eb="2">
      <t>ゼンネン</t>
    </rPh>
    <rPh sb="2" eb="4">
      <t>クリコ</t>
    </rPh>
    <rPh sb="5" eb="7">
      <t>スウリョウ</t>
    </rPh>
    <phoneticPr fontId="6"/>
  </si>
  <si>
    <t>前年繰越単価→</t>
    <rPh sb="0" eb="2">
      <t>ゼンネン</t>
    </rPh>
    <rPh sb="2" eb="4">
      <t>クリコ</t>
    </rPh>
    <rPh sb="4" eb="6">
      <t>タンカ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</si>
</sst>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yyyy/mm/dd"/>
    <numFmt numFmtId="177" formatCode="0.00000"/>
    <numFmt numFmtId="178" formatCode="[$¥-411]#,##0"/>
    <numFmt numFmtId="179" formatCode="#,##0.00000;[Red]\-#,##0.00000"/>
    <numFmt numFmtId="180" formatCode="#,##0;[Red]\-#,##0;\-"/>
    <numFmt numFmtId="181" formatCode="0.0000000"/>
  </numFmts>
  <fonts count="13" x14ac:knownFonts="1">
    <font>
      <sz val="10"/>
      <color rgb="FF000000"/>
      <name val="Arial"/>
      <scheme val="minor"/>
    </font>
    <font>
      <sz val="10"/>
      <color theme="1"/>
      <name val="ＭＳ Ｐゴシック"/>
      <family val="2"/>
      <charset val="128"/>
    </font>
    <font>
      <sz val="10"/>
      <color theme="1"/>
      <name val="ＭＳ Ｐゴシック"/>
      <family val="2"/>
      <charset val="128"/>
    </font>
    <font>
      <sz val="10"/>
      <color theme="1"/>
      <name val="Arial"/>
      <family val="2"/>
      <scheme val="minor"/>
    </font>
    <font>
      <sz val="10"/>
      <color rgb="FF000000"/>
      <name val="Arial"/>
      <family val="2"/>
      <scheme val="minor"/>
    </font>
    <font>
      <sz val="10"/>
      <color theme="0"/>
      <name val="ＭＳ Ｐゴシック"/>
      <family val="2"/>
      <charset val="128"/>
    </font>
    <font>
      <sz val="6"/>
      <name val="Arial"/>
      <family val="3"/>
      <charset val="128"/>
      <scheme val="minor"/>
    </font>
    <font>
      <sz val="10"/>
      <color theme="0"/>
      <name val="Arial"/>
      <family val="2"/>
      <scheme val="minor"/>
    </font>
    <font>
      <sz val="10"/>
      <color rgb="FF000000"/>
      <name val="ＭＳ Ｐゴシック"/>
      <family val="3"/>
      <charset val="128"/>
    </font>
    <font>
      <sz val="10"/>
      <color rgb="FF000000"/>
      <name val="Arial"/>
      <family val="3"/>
      <charset val="128"/>
    </font>
    <font>
      <sz val="10"/>
      <color theme="0"/>
      <name val="ＭＳ Ｐゴシック"/>
      <family val="3"/>
      <charset val="128"/>
    </font>
    <font>
      <sz val="10"/>
      <color theme="1"/>
      <name val="Arial"/>
      <family val="3"/>
      <charset val="128"/>
      <scheme val="minor"/>
    </font>
    <font>
      <sz val="10"/>
      <color theme="1"/>
      <name val="ＭＳ ゴシック"/>
      <family val="3"/>
      <charset val="128"/>
    </font>
  </fonts>
  <fills count="12">
    <fill>
      <patternFill patternType="none"/>
    </fill>
    <fill>
      <patternFill patternType="gray125"/>
    </fill>
    <fill>
      <patternFill patternType="solid">
        <fgColor rgb="FFD9D9D9"/>
        <bgColor rgb="FFD9D9D9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00B050"/>
        <bgColor rgb="FFB6D7A8"/>
      </patternFill>
    </fill>
    <fill>
      <patternFill patternType="solid">
        <fgColor theme="7" tint="0.79998168889431442"/>
        <bgColor rgb="FFB6D7A8"/>
      </patternFill>
    </fill>
    <fill>
      <patternFill patternType="solid">
        <fgColor rgb="FF00B050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rgb="FFD9D9D9"/>
      </patternFill>
    </fill>
  </fills>
  <borders count="2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/>
      <bottom style="thin">
        <color rgb="FF000000"/>
      </bottom>
      <diagonal/>
    </border>
    <border>
      <left style="double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double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rgb="FF000000"/>
      </left>
      <right/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double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</borders>
  <cellStyleXfs count="2">
    <xf numFmtId="0" fontId="0" fillId="0" borderId="0"/>
    <xf numFmtId="38" fontId="4" fillId="0" borderId="0" applyFont="0" applyFill="0" applyBorder="0" applyAlignment="0" applyProtection="0">
      <alignment vertical="center"/>
    </xf>
  </cellStyleXfs>
  <cellXfs count="69">
    <xf numFmtId="0" fontId="0" fillId="0" borderId="0" xfId="0" applyFont="1" applyAlignment="1"/>
    <xf numFmtId="176" fontId="3" fillId="0" borderId="1" xfId="0" applyNumberFormat="1" applyFont="1" applyBorder="1" applyAlignment="1">
      <alignment horizontal="center"/>
    </xf>
    <xf numFmtId="177" fontId="3" fillId="0" borderId="1" xfId="0" applyNumberFormat="1" applyFont="1" applyBorder="1" applyAlignment="1"/>
    <xf numFmtId="176" fontId="3" fillId="0" borderId="1" xfId="0" applyNumberFormat="1" applyFont="1" applyBorder="1" applyAlignment="1">
      <alignment horizontal="left"/>
    </xf>
    <xf numFmtId="177" fontId="3" fillId="0" borderId="7" xfId="0" applyNumberFormat="1" applyFont="1" applyBorder="1" applyAlignment="1"/>
    <xf numFmtId="178" fontId="3" fillId="3" borderId="13" xfId="0" applyNumberFormat="1" applyFont="1" applyFill="1" applyBorder="1" applyAlignment="1"/>
    <xf numFmtId="0" fontId="7" fillId="4" borderId="11" xfId="0" applyFont="1" applyFill="1" applyBorder="1" applyAlignment="1">
      <alignment horizontal="center"/>
    </xf>
    <xf numFmtId="0" fontId="5" fillId="4" borderId="10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8" fillId="0" borderId="0" xfId="0" applyFont="1" applyAlignment="1"/>
    <xf numFmtId="38" fontId="0" fillId="0" borderId="0" xfId="1" applyFont="1" applyAlignment="1"/>
    <xf numFmtId="38" fontId="9" fillId="0" borderId="0" xfId="1" applyFont="1" applyAlignment="1"/>
    <xf numFmtId="0" fontId="4" fillId="0" borderId="0" xfId="0" applyFont="1" applyAlignment="1"/>
    <xf numFmtId="179" fontId="0" fillId="0" borderId="0" xfId="1" applyNumberFormat="1" applyFont="1" applyAlignment="1"/>
    <xf numFmtId="180" fontId="3" fillId="2" borderId="2" xfId="0" applyNumberFormat="1" applyFont="1" applyFill="1" applyBorder="1"/>
    <xf numFmtId="0" fontId="0" fillId="0" borderId="19" xfId="0" applyFont="1" applyBorder="1" applyAlignment="1"/>
    <xf numFmtId="0" fontId="0" fillId="0" borderId="20" xfId="0" applyFont="1" applyBorder="1" applyAlignment="1"/>
    <xf numFmtId="0" fontId="3" fillId="5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5" borderId="5" xfId="0" applyFont="1" applyFill="1" applyBorder="1" applyAlignment="1">
      <alignment horizontal="center"/>
    </xf>
    <xf numFmtId="0" fontId="3" fillId="5" borderId="4" xfId="0" applyFont="1" applyFill="1" applyBorder="1" applyAlignment="1">
      <alignment horizontal="center"/>
    </xf>
    <xf numFmtId="0" fontId="2" fillId="5" borderId="4" xfId="0" applyFont="1" applyFill="1" applyBorder="1" applyAlignment="1">
      <alignment horizontal="center"/>
    </xf>
    <xf numFmtId="0" fontId="2" fillId="5" borderId="4" xfId="0" quotePrefix="1" applyFont="1" applyFill="1" applyBorder="1" applyAlignment="1">
      <alignment horizontal="left"/>
    </xf>
    <xf numFmtId="0" fontId="2" fillId="5" borderId="6" xfId="0" applyFont="1" applyFill="1" applyBorder="1" applyAlignment="1">
      <alignment horizontal="center"/>
    </xf>
    <xf numFmtId="0" fontId="3" fillId="5" borderId="8" xfId="0" applyFont="1" applyFill="1" applyBorder="1" applyAlignment="1">
      <alignment horizontal="center"/>
    </xf>
    <xf numFmtId="0" fontId="3" fillId="5" borderId="9" xfId="0" applyFont="1" applyFill="1" applyBorder="1" applyAlignment="1">
      <alignment horizontal="center"/>
    </xf>
    <xf numFmtId="38" fontId="0" fillId="0" borderId="14" xfId="1" applyFont="1" applyFill="1" applyBorder="1" applyAlignment="1"/>
    <xf numFmtId="180" fontId="3" fillId="0" borderId="2" xfId="0" applyNumberFormat="1" applyFont="1" applyFill="1" applyBorder="1"/>
    <xf numFmtId="181" fontId="3" fillId="3" borderId="12" xfId="0" applyNumberFormat="1" applyFont="1" applyFill="1" applyBorder="1" applyAlignment="1"/>
    <xf numFmtId="181" fontId="3" fillId="3" borderId="1" xfId="0" applyNumberFormat="1" applyFont="1" applyFill="1" applyBorder="1" applyAlignment="1"/>
    <xf numFmtId="0" fontId="3" fillId="0" borderId="18" xfId="0" applyFont="1" applyBorder="1" applyAlignment="1"/>
    <xf numFmtId="0" fontId="8" fillId="0" borderId="0" xfId="0" applyFont="1" applyAlignment="1">
      <alignment horizontal="right"/>
    </xf>
    <xf numFmtId="38" fontId="8" fillId="0" borderId="0" xfId="1" applyFont="1" applyAlignment="1">
      <alignment horizontal="right"/>
    </xf>
    <xf numFmtId="179" fontId="8" fillId="0" borderId="0" xfId="1" applyNumberFormat="1" applyFont="1" applyAlignment="1">
      <alignment horizontal="right"/>
    </xf>
    <xf numFmtId="40" fontId="0" fillId="0" borderId="14" xfId="1" applyNumberFormat="1" applyFont="1" applyFill="1" applyBorder="1" applyAlignment="1"/>
    <xf numFmtId="180" fontId="3" fillId="0" borderId="21" xfId="0" applyNumberFormat="1" applyFont="1" applyFill="1" applyBorder="1"/>
    <xf numFmtId="176" fontId="3" fillId="0" borderId="7" xfId="0" applyNumberFormat="1" applyFont="1" applyBorder="1" applyAlignment="1">
      <alignment horizontal="left"/>
    </xf>
    <xf numFmtId="0" fontId="2" fillId="5" borderId="8" xfId="0" applyFont="1" applyFill="1" applyBorder="1" applyAlignment="1">
      <alignment horizontal="center"/>
    </xf>
    <xf numFmtId="0" fontId="2" fillId="5" borderId="9" xfId="0" applyFont="1" applyFill="1" applyBorder="1" applyAlignment="1">
      <alignment horizontal="center"/>
    </xf>
    <xf numFmtId="176" fontId="3" fillId="0" borderId="2" xfId="0" applyNumberFormat="1" applyFont="1" applyBorder="1" applyAlignment="1">
      <alignment horizontal="left"/>
    </xf>
    <xf numFmtId="0" fontId="0" fillId="0" borderId="0" xfId="0" applyFont="1" applyBorder="1" applyAlignment="1"/>
    <xf numFmtId="0" fontId="2" fillId="5" borderId="22" xfId="0" applyFont="1" applyFill="1" applyBorder="1" applyAlignment="1">
      <alignment horizontal="center"/>
    </xf>
    <xf numFmtId="0" fontId="2" fillId="5" borderId="23" xfId="0" applyFont="1" applyFill="1" applyBorder="1" applyAlignment="1">
      <alignment horizontal="center"/>
    </xf>
    <xf numFmtId="176" fontId="3" fillId="0" borderId="21" xfId="0" applyNumberFormat="1" applyFont="1" applyBorder="1" applyAlignment="1">
      <alignment horizontal="left"/>
    </xf>
    <xf numFmtId="0" fontId="7" fillId="4" borderId="18" xfId="0" applyFont="1" applyFill="1" applyBorder="1" applyAlignment="1">
      <alignment shrinkToFit="1"/>
    </xf>
    <xf numFmtId="0" fontId="7" fillId="6" borderId="19" xfId="0" applyFont="1" applyFill="1" applyBorder="1" applyAlignment="1">
      <alignment shrinkToFit="1"/>
    </xf>
    <xf numFmtId="0" fontId="0" fillId="8" borderId="20" xfId="0" applyFont="1" applyFill="1" applyBorder="1" applyAlignment="1">
      <alignment shrinkToFit="1"/>
    </xf>
    <xf numFmtId="0" fontId="10" fillId="9" borderId="14" xfId="0" applyFont="1" applyFill="1" applyBorder="1" applyAlignment="1">
      <alignment horizontal="center" shrinkToFit="1"/>
    </xf>
    <xf numFmtId="0" fontId="10" fillId="6" borderId="14" xfId="0" applyFont="1" applyFill="1" applyBorder="1" applyAlignment="1">
      <alignment horizontal="center" shrinkToFit="1"/>
    </xf>
    <xf numFmtId="0" fontId="10" fillId="7" borderId="14" xfId="0" applyFont="1" applyFill="1" applyBorder="1" applyAlignment="1">
      <alignment horizontal="center" shrinkToFit="1"/>
    </xf>
    <xf numFmtId="0" fontId="10" fillId="9" borderId="18" xfId="0" applyFont="1" applyFill="1" applyBorder="1" applyAlignment="1">
      <alignment horizontal="center" shrinkToFit="1"/>
    </xf>
    <xf numFmtId="0" fontId="10" fillId="9" borderId="19" xfId="0" applyFont="1" applyFill="1" applyBorder="1" applyAlignment="1">
      <alignment horizontal="center" shrinkToFit="1"/>
    </xf>
    <xf numFmtId="0" fontId="10" fillId="9" borderId="20" xfId="0" applyFont="1" applyFill="1" applyBorder="1" applyAlignment="1">
      <alignment horizontal="center" shrinkToFit="1"/>
    </xf>
    <xf numFmtId="0" fontId="0" fillId="0" borderId="0" xfId="0" applyFont="1" applyAlignment="1">
      <alignment shrinkToFit="1"/>
    </xf>
    <xf numFmtId="38" fontId="0" fillId="0" borderId="0" xfId="1" applyFont="1" applyAlignment="1">
      <alignment shrinkToFit="1"/>
    </xf>
    <xf numFmtId="0" fontId="5" fillId="4" borderId="15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5" fillId="4" borderId="17" xfId="0" applyFont="1" applyFill="1" applyBorder="1" applyAlignment="1">
      <alignment horizontal="center"/>
    </xf>
    <xf numFmtId="176" fontId="3" fillId="10" borderId="1" xfId="0" applyNumberFormat="1" applyFont="1" applyFill="1" applyBorder="1" applyAlignment="1">
      <alignment horizontal="center"/>
    </xf>
    <xf numFmtId="176" fontId="3" fillId="10" borderId="1" xfId="0" applyNumberFormat="1" applyFont="1" applyFill="1" applyBorder="1" applyAlignment="1">
      <alignment horizontal="left"/>
    </xf>
    <xf numFmtId="177" fontId="3" fillId="10" borderId="1" xfId="0" applyNumberFormat="1" applyFont="1" applyFill="1" applyBorder="1" applyAlignment="1"/>
    <xf numFmtId="180" fontId="3" fillId="11" borderId="2" xfId="0" applyNumberFormat="1" applyFont="1" applyFill="1" applyBorder="1"/>
    <xf numFmtId="176" fontId="3" fillId="10" borderId="7" xfId="0" applyNumberFormat="1" applyFont="1" applyFill="1" applyBorder="1" applyAlignment="1">
      <alignment horizontal="left"/>
    </xf>
    <xf numFmtId="176" fontId="3" fillId="10" borderId="21" xfId="0" applyNumberFormat="1" applyFont="1" applyFill="1" applyBorder="1" applyAlignment="1">
      <alignment horizontal="left"/>
    </xf>
    <xf numFmtId="176" fontId="3" fillId="10" borderId="2" xfId="0" applyNumberFormat="1" applyFont="1" applyFill="1" applyBorder="1" applyAlignment="1">
      <alignment horizontal="left"/>
    </xf>
    <xf numFmtId="181" fontId="3" fillId="6" borderId="12" xfId="0" applyNumberFormat="1" applyFont="1" applyFill="1" applyBorder="1" applyAlignment="1"/>
    <xf numFmtId="178" fontId="3" fillId="6" borderId="13" xfId="0" applyNumberFormat="1" applyFont="1" applyFill="1" applyBorder="1" applyAlignment="1"/>
    <xf numFmtId="177" fontId="11" fillId="10" borderId="7" xfId="0" applyNumberFormat="1" applyFont="1" applyFill="1" applyBorder="1" applyAlignment="1">
      <alignment horizontal="right"/>
    </xf>
    <xf numFmtId="181" fontId="1" fillId="6" borderId="1" xfId="0" applyNumberFormat="1" applyFont="1" applyFill="1" applyBorder="1" applyAlignment="1">
      <alignment horizontal="right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57150</xdr:colOff>
      <xdr:row>5</xdr:row>
      <xdr:rowOff>95250</xdr:rowOff>
    </xdr:from>
    <xdr:ext cx="7153275" cy="6000750"/>
    <xdr:sp macro="" textlink="">
      <xdr:nvSpPr>
        <xdr:cNvPr id="2" name="Shape 33">
          <a:extLst>
            <a:ext uri="{FF2B5EF4-FFF2-40B4-BE49-F238E27FC236}">
              <a16:creationId xmlns:a16="http://schemas.microsoft.com/office/drawing/2014/main" id="{46582A40-0547-4A4E-A345-2E4EAE23854F}"/>
            </a:ext>
          </a:extLst>
        </xdr:cNvPr>
        <xdr:cNvSpPr/>
      </xdr:nvSpPr>
      <xdr:spPr>
        <a:xfrm>
          <a:off x="57150" y="1095375"/>
          <a:ext cx="7153275" cy="6000750"/>
        </a:xfrm>
        <a:prstGeom prst="roundRect">
          <a:avLst>
            <a:gd name="adj" fmla="val 8975"/>
          </a:avLst>
        </a:prstGeom>
        <a:noFill/>
        <a:ln w="38100" cap="flat" cmpd="sng">
          <a:solidFill>
            <a:srgbClr val="FF0000"/>
          </a:solidFill>
          <a:prstDash val="sysDash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oneCellAnchor>
    <xdr:from>
      <xdr:col>11</xdr:col>
      <xdr:colOff>114300</xdr:colOff>
      <xdr:row>5</xdr:row>
      <xdr:rowOff>142875</xdr:rowOff>
    </xdr:from>
    <xdr:ext cx="2238375" cy="6000750"/>
    <xdr:sp macro="" textlink="">
      <xdr:nvSpPr>
        <xdr:cNvPr id="3" name="Shape 33">
          <a:extLst>
            <a:ext uri="{FF2B5EF4-FFF2-40B4-BE49-F238E27FC236}">
              <a16:creationId xmlns:a16="http://schemas.microsoft.com/office/drawing/2014/main" id="{BCF047F3-9EFB-8FF9-EC1F-A65502992C55}"/>
            </a:ext>
          </a:extLst>
        </xdr:cNvPr>
        <xdr:cNvSpPr/>
      </xdr:nvSpPr>
      <xdr:spPr>
        <a:xfrm>
          <a:off x="9334500" y="1143000"/>
          <a:ext cx="2238375" cy="6000750"/>
        </a:xfrm>
        <a:prstGeom prst="roundRect">
          <a:avLst>
            <a:gd name="adj" fmla="val 8975"/>
          </a:avLst>
        </a:prstGeom>
        <a:noFill/>
        <a:ln w="38100" cap="flat" cmpd="sng">
          <a:solidFill>
            <a:srgbClr val="FF0000"/>
          </a:solidFill>
          <a:prstDash val="sysDash"/>
          <a:miter lim="800000"/>
          <a:headEnd type="none" w="sm" len="sm"/>
          <a:tailEnd type="none" w="sm" len="sm"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l" rtl="0">
            <a:spcBef>
              <a:spcPts val="0"/>
            </a:spcBef>
            <a:spcAft>
              <a:spcPts val="0"/>
            </a:spcAft>
            <a:buSzPts val="1100"/>
            <a:buFont typeface="Arial"/>
            <a:buNone/>
          </a:pPr>
          <a:endParaRPr sz="1100"/>
        </a:p>
      </xdr:txBody>
    </xdr:sp>
    <xdr:clientData fLocksWithSheet="0"/>
  </xdr:oneCellAnchor>
  <xdr:twoCellAnchor>
    <xdr:from>
      <xdr:col>1</xdr:col>
      <xdr:colOff>400050</xdr:colOff>
      <xdr:row>15</xdr:row>
      <xdr:rowOff>66675</xdr:rowOff>
    </xdr:from>
    <xdr:to>
      <xdr:col>7</xdr:col>
      <xdr:colOff>409575</xdr:colOff>
      <xdr:row>25</xdr:row>
      <xdr:rowOff>85725</xdr:rowOff>
    </xdr:to>
    <xdr:sp macro="" textlink="">
      <xdr:nvSpPr>
        <xdr:cNvPr id="4" name="正方形/長方形 3">
          <a:extLst>
            <a:ext uri="{FF2B5EF4-FFF2-40B4-BE49-F238E27FC236}">
              <a16:creationId xmlns:a16="http://schemas.microsoft.com/office/drawing/2014/main" id="{92E9E531-24FB-0A79-3474-AD0F3AB13A77}"/>
            </a:ext>
          </a:extLst>
        </xdr:cNvPr>
        <xdr:cNvSpPr/>
      </xdr:nvSpPr>
      <xdr:spPr>
        <a:xfrm>
          <a:off x="1238250" y="3067050"/>
          <a:ext cx="5038725" cy="2019300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400"/>
            <a:t>・赤枠を入力してください。</a:t>
          </a:r>
          <a:endParaRPr kumimoji="1" lang="en-US" altLang="ja-JP" sz="1400"/>
        </a:p>
        <a:p>
          <a:pPr algn="l"/>
          <a:r>
            <a:rPr kumimoji="1" lang="ja-JP" altLang="en-US" sz="1400"/>
            <a:t>→上の方に国税庁エクセルに必要な情報が表示されます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・行挿入は普通にやって</a:t>
          </a:r>
          <a:r>
            <a:rPr kumimoji="1" lang="en-US" altLang="ja-JP" sz="1400"/>
            <a:t>OK</a:t>
          </a:r>
        </a:p>
        <a:p>
          <a:pPr algn="l"/>
          <a:r>
            <a:rPr kumimoji="1" lang="ja-JP" altLang="en-US" sz="1400"/>
            <a:t>→計算式だけコピペしてください（</a:t>
          </a:r>
          <a:r>
            <a:rPr kumimoji="1" lang="en-US" altLang="ja-JP" sz="1400"/>
            <a:t>J</a:t>
          </a:r>
          <a:r>
            <a:rPr kumimoji="1" lang="ja-JP" altLang="en-US" sz="1400"/>
            <a:t>･</a:t>
          </a:r>
          <a:r>
            <a:rPr kumimoji="1" lang="en-US" altLang="ja-JP" sz="1400"/>
            <a:t>K</a:t>
          </a:r>
          <a:r>
            <a:rPr kumimoji="1" lang="ja-JP" altLang="en-US" sz="1400"/>
            <a:t>･</a:t>
          </a:r>
          <a:r>
            <a:rPr kumimoji="1" lang="en-US" altLang="ja-JP" sz="1400"/>
            <a:t>O</a:t>
          </a:r>
          <a:r>
            <a:rPr kumimoji="1" lang="ja-JP" altLang="en-US" sz="1400"/>
            <a:t>・</a:t>
          </a:r>
          <a:r>
            <a:rPr kumimoji="1" lang="en-US" altLang="ja-JP" sz="1400"/>
            <a:t>P</a:t>
          </a:r>
          <a:r>
            <a:rPr kumimoji="1" lang="ja-JP" altLang="en-US" sz="1400"/>
            <a:t>の</a:t>
          </a:r>
          <a:r>
            <a:rPr kumimoji="1" lang="en-US" altLang="ja-JP" sz="1400"/>
            <a:t>4</a:t>
          </a:r>
          <a:r>
            <a:rPr kumimoji="1" lang="ja-JP" altLang="en-US" sz="1400"/>
            <a:t>列）</a:t>
          </a:r>
          <a:endParaRPr kumimoji="1" lang="en-US" altLang="ja-JP" sz="1400"/>
        </a:p>
        <a:p>
          <a:pPr algn="l"/>
          <a:endParaRPr kumimoji="1" lang="en-US" altLang="ja-JP" sz="1400"/>
        </a:p>
        <a:p>
          <a:pPr algn="l"/>
          <a:r>
            <a:rPr kumimoji="1" lang="ja-JP" altLang="en-US" sz="1400"/>
            <a:t>・ページが足りなくなったらページコピーしてください。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outlinePr summaryBelow="0" summaryRight="0"/>
  </sheetPr>
  <dimension ref="A1:S37"/>
  <sheetViews>
    <sheetView showGridLines="0" tabSelected="1" zoomScaleNormal="100" zoomScaleSheetLayoutView="100" workbookViewId="0">
      <pane ySplit="5" topLeftCell="A6" activePane="bottomLeft" state="frozen"/>
      <selection pane="bottomLeft" activeCell="G28" sqref="G28"/>
    </sheetView>
  </sheetViews>
  <sheetFormatPr defaultColWidth="12.5703125" defaultRowHeight="15.75" customHeight="1" x14ac:dyDescent="0.2"/>
  <cols>
    <col min="13" max="13" width="12.5703125" style="40"/>
    <col min="16" max="17" width="12.5703125" style="10"/>
  </cols>
  <sheetData>
    <row r="1" spans="1:19" s="53" customFormat="1" ht="15.75" customHeight="1" x14ac:dyDescent="0.2">
      <c r="A1" s="44" t="s">
        <v>0</v>
      </c>
      <c r="B1" s="45"/>
      <c r="C1" s="46"/>
      <c r="D1" s="47" t="s">
        <v>21</v>
      </c>
      <c r="E1" s="47" t="s">
        <v>22</v>
      </c>
      <c r="F1" s="48" t="s">
        <v>23</v>
      </c>
      <c r="G1" s="48" t="s">
        <v>24</v>
      </c>
      <c r="H1" s="49" t="s">
        <v>26</v>
      </c>
      <c r="I1" s="49" t="s">
        <v>27</v>
      </c>
      <c r="J1" s="48" t="s">
        <v>28</v>
      </c>
      <c r="K1" s="47" t="s">
        <v>13</v>
      </c>
      <c r="L1" s="50" t="s">
        <v>14</v>
      </c>
      <c r="M1" s="51"/>
      <c r="N1" s="52"/>
      <c r="P1" s="54"/>
      <c r="Q1" s="54"/>
    </row>
    <row r="2" spans="1:19" ht="15.75" customHeight="1" x14ac:dyDescent="0.2">
      <c r="A2" s="30" t="s">
        <v>1</v>
      </c>
      <c r="B2" s="15"/>
      <c r="C2" s="16"/>
      <c r="D2" s="34">
        <f>SUBTOTAL(9,E7:E100000)+SUBTOTAL(9,H7:H100000)</f>
        <v>2.0699999999999998</v>
      </c>
      <c r="E2" s="26">
        <f>SUBTOTAL(9,O7:O100000)</f>
        <v>6208497.3614999996</v>
      </c>
      <c r="F2" s="34">
        <f>SUBTOTAL(9,F7:F100000)</f>
        <v>0.3</v>
      </c>
      <c r="G2" s="26">
        <f>SUBTOTAL(9,P7:P100000)</f>
        <v>840000</v>
      </c>
      <c r="H2" s="34">
        <f>E6</f>
        <v>0.6</v>
      </c>
      <c r="I2" s="26">
        <f>J6</f>
        <v>1800000</v>
      </c>
      <c r="J2" s="26">
        <f>SUMPRODUCT(H7:H100000,I7:I100000)</f>
        <v>180000</v>
      </c>
      <c r="K2" s="26">
        <f>(SUMPRODUCT(E6:E100000,G6:G100000)+SUMPRODUCT(H6:H100000,I6:I100000))/SUM(E6:E100000,H6:H100000)</f>
        <v>2999437.2140449439</v>
      </c>
      <c r="L2" s="35">
        <f>SUM(K6:K100000)</f>
        <v>120168</v>
      </c>
      <c r="M2" s="35"/>
      <c r="N2" s="27"/>
    </row>
    <row r="3" spans="1:19" ht="15.75" customHeight="1" x14ac:dyDescent="0.2">
      <c r="G3" s="10"/>
    </row>
    <row r="4" spans="1:19" ht="15.75" customHeight="1" x14ac:dyDescent="0.2">
      <c r="A4" s="17" t="s">
        <v>3</v>
      </c>
      <c r="B4" s="18" t="s">
        <v>7</v>
      </c>
      <c r="C4" s="18" t="s">
        <v>5</v>
      </c>
      <c r="D4" s="19" t="s">
        <v>6</v>
      </c>
      <c r="E4" s="55" t="s">
        <v>17</v>
      </c>
      <c r="F4" s="56"/>
      <c r="G4" s="57"/>
      <c r="H4" s="55" t="s">
        <v>19</v>
      </c>
      <c r="I4" s="57"/>
      <c r="J4" s="24" t="s">
        <v>4</v>
      </c>
      <c r="K4" s="24" t="s">
        <v>12</v>
      </c>
      <c r="L4" s="19" t="s">
        <v>10</v>
      </c>
      <c r="M4" s="41"/>
      <c r="N4" s="37"/>
      <c r="O4" s="31" t="s">
        <v>25</v>
      </c>
      <c r="P4" s="32" t="s">
        <v>25</v>
      </c>
      <c r="R4" s="13"/>
      <c r="S4" s="10"/>
    </row>
    <row r="5" spans="1:19" ht="15.75" customHeight="1" x14ac:dyDescent="0.2">
      <c r="A5" s="20"/>
      <c r="B5" s="21"/>
      <c r="C5" s="22"/>
      <c r="D5" s="23"/>
      <c r="E5" s="7" t="s">
        <v>15</v>
      </c>
      <c r="F5" s="8" t="s">
        <v>16</v>
      </c>
      <c r="G5" s="6" t="s">
        <v>18</v>
      </c>
      <c r="H5" s="7" t="s">
        <v>15</v>
      </c>
      <c r="I5" s="6" t="s">
        <v>18</v>
      </c>
      <c r="J5" s="25"/>
      <c r="K5" s="25"/>
      <c r="L5" s="23"/>
      <c r="M5" s="42"/>
      <c r="N5" s="38"/>
      <c r="O5" s="31" t="s">
        <v>22</v>
      </c>
      <c r="P5" s="33" t="s">
        <v>24</v>
      </c>
      <c r="Q5" s="11"/>
      <c r="R5" s="12"/>
      <c r="S5" s="9"/>
    </row>
    <row r="6" spans="1:19" ht="15.75" customHeight="1" x14ac:dyDescent="0.2">
      <c r="A6" s="1">
        <v>44562</v>
      </c>
      <c r="B6" s="3"/>
      <c r="C6" s="2"/>
      <c r="D6" s="4"/>
      <c r="E6" s="28">
        <v>0.6</v>
      </c>
      <c r="F6" s="29"/>
      <c r="G6" s="5">
        <v>3000000</v>
      </c>
      <c r="H6" s="28"/>
      <c r="I6" s="5"/>
      <c r="J6" s="14">
        <f t="shared" ref="J6:J14" si="0">(E6-F6)*G6+H6*I6</f>
        <v>1800000</v>
      </c>
      <c r="K6" s="14">
        <f>ROUNDUP(((G6-$K$2)*F6)+(H6*I6),0)</f>
        <v>0</v>
      </c>
      <c r="L6" s="36" t="s">
        <v>11</v>
      </c>
      <c r="M6" s="43"/>
      <c r="N6" s="39"/>
      <c r="O6" s="10">
        <f>E6*G6+H6*I6</f>
        <v>1800000</v>
      </c>
      <c r="P6" s="10">
        <f>F6*G6</f>
        <v>0</v>
      </c>
      <c r="R6" s="13"/>
      <c r="S6" s="10"/>
    </row>
    <row r="7" spans="1:19" ht="15.75" customHeight="1" x14ac:dyDescent="0.2">
      <c r="A7" s="1">
        <v>44821</v>
      </c>
      <c r="B7" s="3" t="s">
        <v>8</v>
      </c>
      <c r="C7" s="2"/>
      <c r="D7" s="4"/>
      <c r="E7" s="28">
        <v>3.5000000000000001E-3</v>
      </c>
      <c r="F7" s="29"/>
      <c r="G7" s="5">
        <v>2851900</v>
      </c>
      <c r="H7" s="28"/>
      <c r="I7" s="5"/>
      <c r="J7" s="14">
        <f t="shared" si="0"/>
        <v>9981.65</v>
      </c>
      <c r="K7" s="14">
        <f t="shared" ref="K7:K37" si="1">ROUNDUP(((G7-$K$2)*F7)+(H7*I7),0)</f>
        <v>0</v>
      </c>
      <c r="L7" s="36"/>
      <c r="M7" s="43"/>
      <c r="N7" s="39"/>
      <c r="O7" s="10">
        <f t="shared" ref="O7:O37" si="2">E7*G7+H7*I7</f>
        <v>9981.65</v>
      </c>
      <c r="P7" s="10">
        <f t="shared" ref="P7:P37" si="3">F7*G7</f>
        <v>0</v>
      </c>
      <c r="R7" s="13"/>
      <c r="S7" s="10"/>
    </row>
    <row r="8" spans="1:19" ht="15.75" customHeight="1" x14ac:dyDescent="0.2">
      <c r="A8" s="1">
        <v>44821</v>
      </c>
      <c r="B8" s="3" t="s">
        <v>8</v>
      </c>
      <c r="C8" s="2"/>
      <c r="D8" s="4"/>
      <c r="E8" s="28">
        <v>6.4999999999999997E-3</v>
      </c>
      <c r="F8" s="29"/>
      <c r="G8" s="5">
        <v>2848571</v>
      </c>
      <c r="H8" s="28"/>
      <c r="I8" s="5"/>
      <c r="J8" s="14">
        <f t="shared" si="0"/>
        <v>18515.711499999998</v>
      </c>
      <c r="K8" s="14">
        <f t="shared" si="1"/>
        <v>0</v>
      </c>
      <c r="L8" s="36"/>
      <c r="M8" s="43"/>
      <c r="N8" s="39"/>
      <c r="O8" s="10">
        <f t="shared" si="2"/>
        <v>18515.711499999998</v>
      </c>
      <c r="P8" s="10">
        <f t="shared" si="3"/>
        <v>0</v>
      </c>
      <c r="R8" s="13"/>
      <c r="S8" s="10"/>
    </row>
    <row r="9" spans="1:19" ht="15.75" customHeight="1" x14ac:dyDescent="0.2">
      <c r="A9" s="1">
        <v>44821</v>
      </c>
      <c r="B9" s="3" t="s">
        <v>8</v>
      </c>
      <c r="C9" s="2"/>
      <c r="D9" s="4">
        <v>0.01</v>
      </c>
      <c r="E9" s="28">
        <v>2</v>
      </c>
      <c r="F9" s="29"/>
      <c r="G9" s="5">
        <v>3000000</v>
      </c>
      <c r="H9" s="28"/>
      <c r="I9" s="5"/>
      <c r="J9" s="14">
        <f t="shared" si="0"/>
        <v>6000000</v>
      </c>
      <c r="K9" s="14">
        <f t="shared" si="1"/>
        <v>0</v>
      </c>
      <c r="L9" s="36"/>
      <c r="M9" s="43"/>
      <c r="N9" s="39"/>
      <c r="O9" s="10">
        <f t="shared" si="2"/>
        <v>6000000</v>
      </c>
      <c r="P9" s="10">
        <f t="shared" si="3"/>
        <v>0</v>
      </c>
      <c r="R9" s="13"/>
      <c r="S9" s="10"/>
    </row>
    <row r="10" spans="1:19" ht="15.75" customHeight="1" x14ac:dyDescent="0.2">
      <c r="A10" s="1">
        <v>44821</v>
      </c>
      <c r="B10" s="3" t="s">
        <v>2</v>
      </c>
      <c r="C10" s="2">
        <v>0.01</v>
      </c>
      <c r="D10" s="4"/>
      <c r="E10" s="28"/>
      <c r="F10" s="29"/>
      <c r="G10" s="5"/>
      <c r="H10" s="28"/>
      <c r="I10" s="5"/>
      <c r="J10" s="14">
        <f t="shared" si="0"/>
        <v>0</v>
      </c>
      <c r="K10" s="14">
        <f t="shared" si="1"/>
        <v>0</v>
      </c>
      <c r="L10" s="36"/>
      <c r="M10" s="43"/>
      <c r="N10" s="39"/>
      <c r="O10" s="10">
        <f t="shared" si="2"/>
        <v>0</v>
      </c>
      <c r="P10" s="10">
        <f t="shared" si="3"/>
        <v>0</v>
      </c>
      <c r="R10" s="13"/>
      <c r="S10" s="10"/>
    </row>
    <row r="11" spans="1:19" ht="15.75" customHeight="1" x14ac:dyDescent="0.2">
      <c r="A11" s="1">
        <v>44865</v>
      </c>
      <c r="B11" s="3" t="s">
        <v>9</v>
      </c>
      <c r="C11" s="2"/>
      <c r="D11" s="4"/>
      <c r="E11" s="28"/>
      <c r="F11" s="29"/>
      <c r="G11" s="5"/>
      <c r="H11" s="28">
        <v>0.06</v>
      </c>
      <c r="I11" s="5">
        <v>3000000</v>
      </c>
      <c r="J11" s="14">
        <f t="shared" si="0"/>
        <v>180000</v>
      </c>
      <c r="K11" s="14">
        <f t="shared" si="1"/>
        <v>180000</v>
      </c>
      <c r="L11" s="36"/>
      <c r="M11" s="43"/>
      <c r="N11" s="39"/>
      <c r="O11" s="10">
        <f t="shared" si="2"/>
        <v>180000</v>
      </c>
      <c r="P11" s="10">
        <f t="shared" si="3"/>
        <v>0</v>
      </c>
      <c r="R11" s="13"/>
      <c r="S11" s="10"/>
    </row>
    <row r="12" spans="1:19" ht="15.75" customHeight="1" x14ac:dyDescent="0.2">
      <c r="A12" s="1">
        <v>44866</v>
      </c>
      <c r="B12" s="3" t="s">
        <v>20</v>
      </c>
      <c r="C12" s="2"/>
      <c r="D12" s="4"/>
      <c r="E12" s="28"/>
      <c r="F12" s="29">
        <v>0.3</v>
      </c>
      <c r="G12" s="5">
        <v>2800000</v>
      </c>
      <c r="H12" s="28"/>
      <c r="I12" s="5"/>
      <c r="J12" s="14">
        <f t="shared" si="0"/>
        <v>-840000</v>
      </c>
      <c r="K12" s="14">
        <f t="shared" si="1"/>
        <v>-59832</v>
      </c>
      <c r="L12" s="36"/>
      <c r="M12" s="43"/>
      <c r="N12" s="39"/>
      <c r="O12" s="10">
        <f t="shared" si="2"/>
        <v>0</v>
      </c>
      <c r="P12" s="10">
        <f t="shared" si="3"/>
        <v>840000</v>
      </c>
      <c r="R12" s="13"/>
      <c r="S12" s="10"/>
    </row>
    <row r="13" spans="1:19" ht="15.75" customHeight="1" x14ac:dyDescent="0.2">
      <c r="A13" s="1"/>
      <c r="B13" s="3"/>
      <c r="C13" s="2"/>
      <c r="D13" s="4"/>
      <c r="E13" s="28"/>
      <c r="F13" s="29"/>
      <c r="G13" s="5"/>
      <c r="H13" s="28"/>
      <c r="I13" s="5"/>
      <c r="J13" s="14">
        <f t="shared" si="0"/>
        <v>0</v>
      </c>
      <c r="K13" s="14">
        <f t="shared" si="1"/>
        <v>0</v>
      </c>
      <c r="L13" s="36"/>
      <c r="M13" s="43"/>
      <c r="N13" s="39"/>
      <c r="O13" s="10">
        <f t="shared" si="2"/>
        <v>0</v>
      </c>
      <c r="P13" s="10">
        <f t="shared" si="3"/>
        <v>0</v>
      </c>
      <c r="R13" s="13"/>
      <c r="S13" s="10"/>
    </row>
    <row r="14" spans="1:19" ht="15.75" customHeight="1" x14ac:dyDescent="0.2">
      <c r="A14" s="1"/>
      <c r="B14" s="3"/>
      <c r="C14" s="2"/>
      <c r="D14" s="4"/>
      <c r="E14" s="28"/>
      <c r="F14" s="29"/>
      <c r="G14" s="5"/>
      <c r="H14" s="28"/>
      <c r="I14" s="5"/>
      <c r="J14" s="14">
        <f t="shared" si="0"/>
        <v>0</v>
      </c>
      <c r="K14" s="14">
        <f t="shared" si="1"/>
        <v>0</v>
      </c>
      <c r="L14" s="36"/>
      <c r="M14" s="43"/>
      <c r="N14" s="39"/>
      <c r="O14" s="10">
        <f t="shared" si="2"/>
        <v>0</v>
      </c>
      <c r="P14" s="10">
        <f t="shared" si="3"/>
        <v>0</v>
      </c>
      <c r="R14" s="13"/>
      <c r="S14" s="10"/>
    </row>
    <row r="15" spans="1:19" ht="15.75" customHeight="1" x14ac:dyDescent="0.2">
      <c r="A15" s="1"/>
      <c r="B15" s="3"/>
      <c r="C15" s="2"/>
      <c r="D15" s="4"/>
      <c r="E15" s="28"/>
      <c r="F15" s="29"/>
      <c r="G15" s="5"/>
      <c r="H15" s="28"/>
      <c r="I15" s="5"/>
      <c r="J15" s="14">
        <f t="shared" ref="J15:J37" si="4">(E15-F15)*G15+H15*I15</f>
        <v>0</v>
      </c>
      <c r="K15" s="14">
        <f t="shared" si="1"/>
        <v>0</v>
      </c>
      <c r="L15" s="36"/>
      <c r="M15" s="43"/>
      <c r="N15" s="39"/>
      <c r="O15" s="10">
        <f t="shared" si="2"/>
        <v>0</v>
      </c>
      <c r="P15" s="10">
        <f t="shared" si="3"/>
        <v>0</v>
      </c>
      <c r="R15" s="13"/>
      <c r="S15" s="10"/>
    </row>
    <row r="16" spans="1:19" ht="15.75" customHeight="1" x14ac:dyDescent="0.2">
      <c r="A16" s="1"/>
      <c r="B16" s="3"/>
      <c r="C16" s="2"/>
      <c r="D16" s="4"/>
      <c r="E16" s="28"/>
      <c r="F16" s="29"/>
      <c r="G16" s="5"/>
      <c r="H16" s="28"/>
      <c r="I16" s="5"/>
      <c r="J16" s="14">
        <f t="shared" si="4"/>
        <v>0</v>
      </c>
      <c r="K16" s="14">
        <f t="shared" si="1"/>
        <v>0</v>
      </c>
      <c r="L16" s="36"/>
      <c r="M16" s="43"/>
      <c r="N16" s="39"/>
      <c r="O16" s="10">
        <f t="shared" si="2"/>
        <v>0</v>
      </c>
      <c r="P16" s="10">
        <f t="shared" si="3"/>
        <v>0</v>
      </c>
      <c r="R16" s="13"/>
      <c r="S16" s="10"/>
    </row>
    <row r="17" spans="1:19" ht="15.75" customHeight="1" x14ac:dyDescent="0.2">
      <c r="A17" s="1"/>
      <c r="B17" s="3"/>
      <c r="C17" s="2"/>
      <c r="D17" s="4"/>
      <c r="E17" s="28"/>
      <c r="F17" s="29"/>
      <c r="G17" s="5"/>
      <c r="H17" s="28"/>
      <c r="I17" s="5"/>
      <c r="J17" s="14">
        <f t="shared" si="4"/>
        <v>0</v>
      </c>
      <c r="K17" s="14">
        <f t="shared" si="1"/>
        <v>0</v>
      </c>
      <c r="L17" s="36"/>
      <c r="M17" s="43"/>
      <c r="N17" s="39"/>
      <c r="O17" s="10">
        <f t="shared" si="2"/>
        <v>0</v>
      </c>
      <c r="P17" s="10">
        <f t="shared" si="3"/>
        <v>0</v>
      </c>
      <c r="R17" s="13"/>
      <c r="S17" s="10"/>
    </row>
    <row r="18" spans="1:19" ht="15.75" customHeight="1" x14ac:dyDescent="0.2">
      <c r="A18" s="1"/>
      <c r="B18" s="3"/>
      <c r="C18" s="2"/>
      <c r="D18" s="4"/>
      <c r="E18" s="28"/>
      <c r="F18" s="29"/>
      <c r="G18" s="5"/>
      <c r="H18" s="28"/>
      <c r="I18" s="5"/>
      <c r="J18" s="14">
        <f t="shared" si="4"/>
        <v>0</v>
      </c>
      <c r="K18" s="14">
        <f t="shared" si="1"/>
        <v>0</v>
      </c>
      <c r="L18" s="36"/>
      <c r="M18" s="43"/>
      <c r="N18" s="39"/>
      <c r="O18" s="10">
        <f t="shared" si="2"/>
        <v>0</v>
      </c>
      <c r="P18" s="10">
        <f t="shared" si="3"/>
        <v>0</v>
      </c>
      <c r="R18" s="13"/>
      <c r="S18" s="10"/>
    </row>
    <row r="19" spans="1:19" ht="15.75" customHeight="1" x14ac:dyDescent="0.2">
      <c r="A19" s="1"/>
      <c r="B19" s="3"/>
      <c r="C19" s="2"/>
      <c r="D19" s="4"/>
      <c r="E19" s="28"/>
      <c r="F19" s="29"/>
      <c r="G19" s="5"/>
      <c r="H19" s="28"/>
      <c r="I19" s="5"/>
      <c r="J19" s="14">
        <f t="shared" si="4"/>
        <v>0</v>
      </c>
      <c r="K19" s="14">
        <f t="shared" si="1"/>
        <v>0</v>
      </c>
      <c r="L19" s="36"/>
      <c r="M19" s="43"/>
      <c r="N19" s="39"/>
      <c r="O19" s="10">
        <f t="shared" si="2"/>
        <v>0</v>
      </c>
      <c r="P19" s="10">
        <f t="shared" si="3"/>
        <v>0</v>
      </c>
      <c r="R19" s="13"/>
      <c r="S19" s="10"/>
    </row>
    <row r="20" spans="1:19" ht="15.75" customHeight="1" x14ac:dyDescent="0.2">
      <c r="A20" s="1"/>
      <c r="B20" s="3"/>
      <c r="C20" s="2"/>
      <c r="D20" s="4"/>
      <c r="E20" s="28"/>
      <c r="F20" s="29"/>
      <c r="G20" s="5"/>
      <c r="H20" s="28"/>
      <c r="I20" s="5"/>
      <c r="J20" s="14">
        <f t="shared" si="4"/>
        <v>0</v>
      </c>
      <c r="K20" s="14">
        <f t="shared" si="1"/>
        <v>0</v>
      </c>
      <c r="L20" s="36"/>
      <c r="M20" s="43"/>
      <c r="N20" s="39"/>
      <c r="O20" s="10">
        <f t="shared" si="2"/>
        <v>0</v>
      </c>
      <c r="P20" s="10">
        <f t="shared" si="3"/>
        <v>0</v>
      </c>
      <c r="R20" s="13"/>
      <c r="S20" s="10"/>
    </row>
    <row r="21" spans="1:19" ht="15.75" customHeight="1" x14ac:dyDescent="0.2">
      <c r="A21" s="1"/>
      <c r="B21" s="3"/>
      <c r="C21" s="2"/>
      <c r="D21" s="4"/>
      <c r="E21" s="28"/>
      <c r="F21" s="29"/>
      <c r="G21" s="5"/>
      <c r="H21" s="28"/>
      <c r="I21" s="5"/>
      <c r="J21" s="14">
        <f t="shared" si="4"/>
        <v>0</v>
      </c>
      <c r="K21" s="14">
        <f t="shared" si="1"/>
        <v>0</v>
      </c>
      <c r="L21" s="36"/>
      <c r="M21" s="43"/>
      <c r="N21" s="39"/>
      <c r="O21" s="10">
        <f t="shared" si="2"/>
        <v>0</v>
      </c>
      <c r="P21" s="10">
        <f t="shared" si="3"/>
        <v>0</v>
      </c>
      <c r="R21" s="13"/>
      <c r="S21" s="10"/>
    </row>
    <row r="22" spans="1:19" ht="15.75" customHeight="1" x14ac:dyDescent="0.2">
      <c r="A22" s="1"/>
      <c r="B22" s="3"/>
      <c r="C22" s="2"/>
      <c r="D22" s="4"/>
      <c r="E22" s="28"/>
      <c r="F22" s="29"/>
      <c r="G22" s="5"/>
      <c r="H22" s="28"/>
      <c r="I22" s="5"/>
      <c r="J22" s="14">
        <f t="shared" si="4"/>
        <v>0</v>
      </c>
      <c r="K22" s="14">
        <f t="shared" si="1"/>
        <v>0</v>
      </c>
      <c r="L22" s="36"/>
      <c r="M22" s="43"/>
      <c r="N22" s="39"/>
      <c r="O22" s="10">
        <f t="shared" si="2"/>
        <v>0</v>
      </c>
      <c r="P22" s="10">
        <f t="shared" si="3"/>
        <v>0</v>
      </c>
      <c r="R22" s="13"/>
      <c r="S22" s="10"/>
    </row>
    <row r="23" spans="1:19" ht="15.75" customHeight="1" x14ac:dyDescent="0.2">
      <c r="A23" s="1"/>
      <c r="B23" s="3"/>
      <c r="C23" s="2"/>
      <c r="D23" s="4"/>
      <c r="E23" s="28"/>
      <c r="F23" s="29"/>
      <c r="G23" s="5"/>
      <c r="H23" s="28"/>
      <c r="I23" s="5"/>
      <c r="J23" s="14">
        <f t="shared" si="4"/>
        <v>0</v>
      </c>
      <c r="K23" s="14">
        <f t="shared" si="1"/>
        <v>0</v>
      </c>
      <c r="L23" s="36"/>
      <c r="M23" s="43"/>
      <c r="N23" s="39"/>
      <c r="O23" s="10">
        <f t="shared" si="2"/>
        <v>0</v>
      </c>
      <c r="P23" s="10">
        <f t="shared" si="3"/>
        <v>0</v>
      </c>
      <c r="R23" s="13"/>
      <c r="S23" s="10"/>
    </row>
    <row r="24" spans="1:19" ht="15.75" customHeight="1" x14ac:dyDescent="0.2">
      <c r="A24" s="1"/>
      <c r="B24" s="3"/>
      <c r="C24" s="2"/>
      <c r="D24" s="4"/>
      <c r="E24" s="28"/>
      <c r="F24" s="29"/>
      <c r="G24" s="5"/>
      <c r="H24" s="28"/>
      <c r="I24" s="5"/>
      <c r="J24" s="14">
        <f t="shared" si="4"/>
        <v>0</v>
      </c>
      <c r="K24" s="14">
        <f t="shared" si="1"/>
        <v>0</v>
      </c>
      <c r="L24" s="36"/>
      <c r="M24" s="43"/>
      <c r="N24" s="39"/>
      <c r="O24" s="10">
        <f t="shared" si="2"/>
        <v>0</v>
      </c>
      <c r="P24" s="10">
        <f t="shared" si="3"/>
        <v>0</v>
      </c>
      <c r="R24" s="13"/>
      <c r="S24" s="10"/>
    </row>
    <row r="25" spans="1:19" ht="15.75" customHeight="1" x14ac:dyDescent="0.2">
      <c r="A25" s="1"/>
      <c r="B25" s="3"/>
      <c r="C25" s="2"/>
      <c r="D25" s="4"/>
      <c r="E25" s="28"/>
      <c r="F25" s="29"/>
      <c r="G25" s="5"/>
      <c r="H25" s="28"/>
      <c r="I25" s="5"/>
      <c r="J25" s="14">
        <f t="shared" si="4"/>
        <v>0</v>
      </c>
      <c r="K25" s="14">
        <f t="shared" si="1"/>
        <v>0</v>
      </c>
      <c r="L25" s="36"/>
      <c r="M25" s="43"/>
      <c r="N25" s="39"/>
      <c r="O25" s="10">
        <f t="shared" si="2"/>
        <v>0</v>
      </c>
      <c r="P25" s="10">
        <f t="shared" si="3"/>
        <v>0</v>
      </c>
      <c r="R25" s="13"/>
      <c r="S25" s="10"/>
    </row>
    <row r="26" spans="1:19" ht="15.75" customHeight="1" x14ac:dyDescent="0.2">
      <c r="A26" s="1"/>
      <c r="B26" s="3"/>
      <c r="C26" s="2"/>
      <c r="D26" s="4"/>
      <c r="E26" s="28"/>
      <c r="F26" s="29"/>
      <c r="G26" s="5"/>
      <c r="H26" s="28"/>
      <c r="I26" s="5"/>
      <c r="J26" s="14">
        <f t="shared" si="4"/>
        <v>0</v>
      </c>
      <c r="K26" s="14">
        <f t="shared" si="1"/>
        <v>0</v>
      </c>
      <c r="L26" s="36"/>
      <c r="M26" s="43"/>
      <c r="N26" s="39"/>
      <c r="O26" s="10">
        <f t="shared" si="2"/>
        <v>0</v>
      </c>
      <c r="P26" s="10">
        <f t="shared" si="3"/>
        <v>0</v>
      </c>
      <c r="R26" s="13"/>
      <c r="S26" s="10"/>
    </row>
    <row r="27" spans="1:19" ht="15.75" customHeight="1" x14ac:dyDescent="0.2">
      <c r="A27" s="1"/>
      <c r="B27" s="3"/>
      <c r="C27" s="2"/>
      <c r="D27" s="4"/>
      <c r="E27" s="28"/>
      <c r="F27" s="29"/>
      <c r="G27" s="5"/>
      <c r="H27" s="28"/>
      <c r="I27" s="5"/>
      <c r="J27" s="14">
        <f t="shared" si="4"/>
        <v>0</v>
      </c>
      <c r="K27" s="14">
        <f t="shared" si="1"/>
        <v>0</v>
      </c>
      <c r="L27" s="36"/>
      <c r="M27" s="43"/>
      <c r="N27" s="39"/>
      <c r="O27" s="10">
        <f t="shared" si="2"/>
        <v>0</v>
      </c>
      <c r="P27" s="10">
        <f t="shared" si="3"/>
        <v>0</v>
      </c>
      <c r="R27" s="13"/>
      <c r="S27" s="10"/>
    </row>
    <row r="28" spans="1:19" ht="15.75" customHeight="1" x14ac:dyDescent="0.2">
      <c r="A28" s="1"/>
      <c r="B28" s="3"/>
      <c r="C28" s="2"/>
      <c r="D28" s="4"/>
      <c r="E28" s="28"/>
      <c r="F28" s="29"/>
      <c r="G28" s="5"/>
      <c r="H28" s="28"/>
      <c r="I28" s="5"/>
      <c r="J28" s="14">
        <f t="shared" si="4"/>
        <v>0</v>
      </c>
      <c r="K28" s="14">
        <f t="shared" si="1"/>
        <v>0</v>
      </c>
      <c r="L28" s="36"/>
      <c r="M28" s="43"/>
      <c r="N28" s="39"/>
      <c r="O28" s="10">
        <f t="shared" si="2"/>
        <v>0</v>
      </c>
      <c r="P28" s="10">
        <f t="shared" si="3"/>
        <v>0</v>
      </c>
      <c r="R28" s="13"/>
      <c r="S28" s="10"/>
    </row>
    <row r="29" spans="1:19" ht="15.75" customHeight="1" x14ac:dyDescent="0.2">
      <c r="A29" s="1"/>
      <c r="B29" s="3"/>
      <c r="C29" s="2"/>
      <c r="D29" s="4"/>
      <c r="E29" s="28"/>
      <c r="F29" s="29"/>
      <c r="G29" s="5"/>
      <c r="H29" s="28"/>
      <c r="I29" s="5"/>
      <c r="J29" s="14">
        <f t="shared" si="4"/>
        <v>0</v>
      </c>
      <c r="K29" s="14">
        <f t="shared" si="1"/>
        <v>0</v>
      </c>
      <c r="L29" s="36"/>
      <c r="M29" s="43"/>
      <c r="N29" s="39"/>
      <c r="O29" s="10">
        <f t="shared" si="2"/>
        <v>0</v>
      </c>
      <c r="P29" s="10">
        <f t="shared" si="3"/>
        <v>0</v>
      </c>
      <c r="R29" s="13"/>
      <c r="S29" s="10"/>
    </row>
    <row r="30" spans="1:19" ht="15.75" customHeight="1" x14ac:dyDescent="0.2">
      <c r="A30" s="1"/>
      <c r="B30" s="3"/>
      <c r="C30" s="2"/>
      <c r="D30" s="4"/>
      <c r="E30" s="28"/>
      <c r="F30" s="29"/>
      <c r="G30" s="5"/>
      <c r="H30" s="28"/>
      <c r="I30" s="5"/>
      <c r="J30" s="14">
        <f t="shared" si="4"/>
        <v>0</v>
      </c>
      <c r="K30" s="14">
        <f t="shared" si="1"/>
        <v>0</v>
      </c>
      <c r="L30" s="36"/>
      <c r="M30" s="43"/>
      <c r="N30" s="39"/>
      <c r="O30" s="10">
        <f t="shared" si="2"/>
        <v>0</v>
      </c>
      <c r="P30" s="10">
        <f t="shared" si="3"/>
        <v>0</v>
      </c>
      <c r="R30" s="13"/>
      <c r="S30" s="10"/>
    </row>
    <row r="31" spans="1:19" ht="15.75" customHeight="1" x14ac:dyDescent="0.2">
      <c r="A31" s="1"/>
      <c r="B31" s="3"/>
      <c r="C31" s="2"/>
      <c r="D31" s="4"/>
      <c r="E31" s="28"/>
      <c r="F31" s="29"/>
      <c r="G31" s="5"/>
      <c r="H31" s="28"/>
      <c r="I31" s="5"/>
      <c r="J31" s="14">
        <f t="shared" si="4"/>
        <v>0</v>
      </c>
      <c r="K31" s="14">
        <f t="shared" si="1"/>
        <v>0</v>
      </c>
      <c r="L31" s="36"/>
      <c r="M31" s="43"/>
      <c r="N31" s="39"/>
      <c r="O31" s="10">
        <f t="shared" si="2"/>
        <v>0</v>
      </c>
      <c r="P31" s="10">
        <f t="shared" si="3"/>
        <v>0</v>
      </c>
      <c r="R31" s="13"/>
      <c r="S31" s="10"/>
    </row>
    <row r="32" spans="1:19" ht="15.75" customHeight="1" x14ac:dyDescent="0.2">
      <c r="A32" s="1"/>
      <c r="B32" s="3"/>
      <c r="C32" s="2"/>
      <c r="D32" s="4"/>
      <c r="E32" s="28"/>
      <c r="F32" s="29"/>
      <c r="G32" s="5"/>
      <c r="H32" s="28"/>
      <c r="I32" s="5"/>
      <c r="J32" s="14">
        <f t="shared" si="4"/>
        <v>0</v>
      </c>
      <c r="K32" s="14">
        <f t="shared" si="1"/>
        <v>0</v>
      </c>
      <c r="L32" s="36"/>
      <c r="M32" s="43"/>
      <c r="N32" s="39"/>
      <c r="O32" s="10">
        <f t="shared" si="2"/>
        <v>0</v>
      </c>
      <c r="P32" s="10">
        <f t="shared" si="3"/>
        <v>0</v>
      </c>
      <c r="R32" s="13"/>
      <c r="S32" s="10"/>
    </row>
    <row r="33" spans="1:19" ht="15.75" customHeight="1" x14ac:dyDescent="0.2">
      <c r="A33" s="1"/>
      <c r="B33" s="3"/>
      <c r="C33" s="2"/>
      <c r="D33" s="4"/>
      <c r="E33" s="28"/>
      <c r="F33" s="29"/>
      <c r="G33" s="5"/>
      <c r="H33" s="28"/>
      <c r="I33" s="5"/>
      <c r="J33" s="14">
        <f t="shared" si="4"/>
        <v>0</v>
      </c>
      <c r="K33" s="14">
        <f t="shared" si="1"/>
        <v>0</v>
      </c>
      <c r="L33" s="36"/>
      <c r="M33" s="43"/>
      <c r="N33" s="39"/>
      <c r="O33" s="10">
        <f t="shared" si="2"/>
        <v>0</v>
      </c>
      <c r="P33" s="10">
        <f t="shared" si="3"/>
        <v>0</v>
      </c>
      <c r="R33" s="13"/>
      <c r="S33" s="10"/>
    </row>
    <row r="34" spans="1:19" ht="15.75" customHeight="1" x14ac:dyDescent="0.2">
      <c r="A34" s="1"/>
      <c r="B34" s="3"/>
      <c r="C34" s="2"/>
      <c r="D34" s="4"/>
      <c r="E34" s="28"/>
      <c r="F34" s="29"/>
      <c r="G34" s="5"/>
      <c r="H34" s="28"/>
      <c r="I34" s="5"/>
      <c r="J34" s="14">
        <f t="shared" si="4"/>
        <v>0</v>
      </c>
      <c r="K34" s="14">
        <f t="shared" si="1"/>
        <v>0</v>
      </c>
      <c r="L34" s="36"/>
      <c r="M34" s="43"/>
      <c r="N34" s="39"/>
      <c r="O34" s="10">
        <f t="shared" si="2"/>
        <v>0</v>
      </c>
      <c r="P34" s="10">
        <f t="shared" si="3"/>
        <v>0</v>
      </c>
      <c r="R34" s="13"/>
      <c r="S34" s="10"/>
    </row>
    <row r="35" spans="1:19" ht="15.75" customHeight="1" x14ac:dyDescent="0.2">
      <c r="A35" s="1"/>
      <c r="B35" s="3"/>
      <c r="C35" s="2"/>
      <c r="D35" s="4"/>
      <c r="E35" s="28"/>
      <c r="F35" s="29"/>
      <c r="G35" s="5"/>
      <c r="H35" s="28"/>
      <c r="I35" s="5"/>
      <c r="J35" s="14">
        <f t="shared" si="4"/>
        <v>0</v>
      </c>
      <c r="K35" s="14">
        <f t="shared" si="1"/>
        <v>0</v>
      </c>
      <c r="L35" s="36"/>
      <c r="M35" s="43"/>
      <c r="N35" s="39"/>
      <c r="O35" s="10">
        <f t="shared" si="2"/>
        <v>0</v>
      </c>
      <c r="P35" s="10">
        <f t="shared" si="3"/>
        <v>0</v>
      </c>
      <c r="R35" s="13"/>
      <c r="S35" s="10"/>
    </row>
    <row r="36" spans="1:19" ht="15.75" customHeight="1" x14ac:dyDescent="0.2">
      <c r="A36" s="1"/>
      <c r="B36" s="3"/>
      <c r="C36" s="2"/>
      <c r="D36" s="4"/>
      <c r="E36" s="28"/>
      <c r="F36" s="29"/>
      <c r="G36" s="5"/>
      <c r="H36" s="28"/>
      <c r="I36" s="5"/>
      <c r="J36" s="14">
        <f t="shared" si="4"/>
        <v>0</v>
      </c>
      <c r="K36" s="14">
        <f t="shared" si="1"/>
        <v>0</v>
      </c>
      <c r="L36" s="36"/>
      <c r="M36" s="43"/>
      <c r="N36" s="39"/>
      <c r="O36" s="10">
        <f t="shared" si="2"/>
        <v>0</v>
      </c>
      <c r="P36" s="10">
        <f t="shared" si="3"/>
        <v>0</v>
      </c>
      <c r="R36" s="13"/>
      <c r="S36" s="10"/>
    </row>
    <row r="37" spans="1:19" ht="15.75" customHeight="1" x14ac:dyDescent="0.2">
      <c r="A37" s="1"/>
      <c r="B37" s="3"/>
      <c r="C37" s="2"/>
      <c r="D37" s="4"/>
      <c r="E37" s="28"/>
      <c r="F37" s="29"/>
      <c r="G37" s="5"/>
      <c r="H37" s="28"/>
      <c r="I37" s="5"/>
      <c r="J37" s="14">
        <f t="shared" si="4"/>
        <v>0</v>
      </c>
      <c r="K37" s="14">
        <f t="shared" si="1"/>
        <v>0</v>
      </c>
      <c r="L37" s="36"/>
      <c r="M37" s="43"/>
      <c r="N37" s="39"/>
      <c r="O37" s="10">
        <f t="shared" si="2"/>
        <v>0</v>
      </c>
      <c r="P37" s="10">
        <f t="shared" si="3"/>
        <v>0</v>
      </c>
      <c r="R37" s="13"/>
      <c r="S37" s="10"/>
    </row>
  </sheetData>
  <autoFilter ref="A5:D37" xr:uid="{00000000-0001-0000-0000-000000000000}"/>
  <mergeCells count="2">
    <mergeCell ref="E4:G4"/>
    <mergeCell ref="H4:I4"/>
  </mergeCells>
  <phoneticPr fontId="6"/>
  <pageMargins left="0.31496062992125984" right="0.31496062992125984" top="0.74803149606299213" bottom="0.35433070866141736" header="0.31496062992125984" footer="0"/>
  <pageSetup paperSize="9" scale="80" orientation="landscape" horizontalDpi="0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036272-8B4A-4365-8FC3-A1CB2A93193C}">
  <sheetPr>
    <outlinePr summaryBelow="0" summaryRight="0"/>
  </sheetPr>
  <dimension ref="A1:S37"/>
  <sheetViews>
    <sheetView showGridLines="0" zoomScaleNormal="100" zoomScaleSheetLayoutView="100" workbookViewId="0">
      <pane ySplit="5" topLeftCell="A6" activePane="bottomLeft" state="frozen"/>
      <selection pane="bottomLeft" activeCell="L2" sqref="L2"/>
    </sheetView>
  </sheetViews>
  <sheetFormatPr defaultColWidth="12.5703125" defaultRowHeight="15.75" customHeight="1" x14ac:dyDescent="0.2"/>
  <cols>
    <col min="13" max="13" width="12.5703125" style="40"/>
    <col min="16" max="17" width="12.5703125" style="10"/>
  </cols>
  <sheetData>
    <row r="1" spans="1:19" s="53" customFormat="1" ht="15.75" customHeight="1" x14ac:dyDescent="0.2">
      <c r="A1" s="44" t="s">
        <v>0</v>
      </c>
      <c r="B1" s="45"/>
      <c r="C1" s="46"/>
      <c r="D1" s="47" t="s">
        <v>21</v>
      </c>
      <c r="E1" s="47" t="s">
        <v>22</v>
      </c>
      <c r="F1" s="48" t="s">
        <v>23</v>
      </c>
      <c r="G1" s="48" t="s">
        <v>24</v>
      </c>
      <c r="H1" s="49" t="s">
        <v>26</v>
      </c>
      <c r="I1" s="49" t="s">
        <v>27</v>
      </c>
      <c r="J1" s="48" t="s">
        <v>28</v>
      </c>
      <c r="K1" s="47" t="s">
        <v>13</v>
      </c>
      <c r="L1" s="50" t="s">
        <v>14</v>
      </c>
      <c r="M1" s="51"/>
      <c r="N1" s="52"/>
      <c r="P1" s="54"/>
      <c r="Q1" s="54"/>
    </row>
    <row r="2" spans="1:19" ht="15.75" customHeight="1" x14ac:dyDescent="0.2">
      <c r="A2" s="30"/>
      <c r="B2" s="15"/>
      <c r="C2" s="16"/>
      <c r="D2" s="34">
        <f>SUBTOTAL(9,E7:E100000)+SUBTOTAL(9,H7:H100000)</f>
        <v>0</v>
      </c>
      <c r="E2" s="26">
        <f>SUBTOTAL(9,O7:O100000)</f>
        <v>0</v>
      </c>
      <c r="F2" s="34">
        <f>SUBTOTAL(9,F7:F100000)</f>
        <v>0</v>
      </c>
      <c r="G2" s="26">
        <f>SUBTOTAL(9,P7:P100000)</f>
        <v>0</v>
      </c>
      <c r="H2" s="34">
        <f>E6</f>
        <v>0</v>
      </c>
      <c r="I2" s="26">
        <f>E6*G6</f>
        <v>0</v>
      </c>
      <c r="J2" s="26">
        <f>SUMPRODUCT(H7:H100000,I7:I100000)</f>
        <v>0</v>
      </c>
      <c r="K2" s="26" t="e">
        <f>(SUMPRODUCT(E6:E100000,G6:G100000)+SUMPRODUCT(H6:H100000,I6:I100000))/SUM(E6:E100000,H6:H100000)</f>
        <v>#DIV/0!</v>
      </c>
      <c r="L2" s="35" t="e">
        <f>SUM(K6:K100000)</f>
        <v>#DIV/0!</v>
      </c>
      <c r="M2" s="35"/>
      <c r="N2" s="27"/>
    </row>
    <row r="3" spans="1:19" ht="15.75" customHeight="1" x14ac:dyDescent="0.2">
      <c r="G3" s="10"/>
    </row>
    <row r="4" spans="1:19" ht="15.75" customHeight="1" x14ac:dyDescent="0.2">
      <c r="A4" s="17" t="s">
        <v>3</v>
      </c>
      <c r="B4" s="18" t="s">
        <v>7</v>
      </c>
      <c r="C4" s="18" t="s">
        <v>5</v>
      </c>
      <c r="D4" s="19" t="s">
        <v>6</v>
      </c>
      <c r="E4" s="55" t="s">
        <v>17</v>
      </c>
      <c r="F4" s="56"/>
      <c r="G4" s="57"/>
      <c r="H4" s="55" t="s">
        <v>19</v>
      </c>
      <c r="I4" s="57"/>
      <c r="J4" s="24" t="s">
        <v>4</v>
      </c>
      <c r="K4" s="24" t="s">
        <v>12</v>
      </c>
      <c r="L4" s="19" t="s">
        <v>10</v>
      </c>
      <c r="M4" s="41"/>
      <c r="N4" s="37"/>
      <c r="O4" s="31" t="s">
        <v>25</v>
      </c>
      <c r="P4" s="32" t="s">
        <v>25</v>
      </c>
      <c r="R4" s="13"/>
      <c r="S4" s="10"/>
    </row>
    <row r="5" spans="1:19" ht="15.75" customHeight="1" x14ac:dyDescent="0.2">
      <c r="A5" s="20"/>
      <c r="B5" s="21"/>
      <c r="C5" s="22"/>
      <c r="D5" s="23"/>
      <c r="E5" s="7" t="s">
        <v>15</v>
      </c>
      <c r="F5" s="8" t="s">
        <v>16</v>
      </c>
      <c r="G5" s="6" t="s">
        <v>18</v>
      </c>
      <c r="H5" s="7" t="s">
        <v>15</v>
      </c>
      <c r="I5" s="6" t="s">
        <v>18</v>
      </c>
      <c r="J5" s="25"/>
      <c r="K5" s="25"/>
      <c r="L5" s="23"/>
      <c r="M5" s="42"/>
      <c r="N5" s="38"/>
      <c r="O5" s="31" t="s">
        <v>22</v>
      </c>
      <c r="P5" s="33" t="s">
        <v>24</v>
      </c>
      <c r="Q5" s="11"/>
      <c r="R5" s="12"/>
      <c r="S5" s="9"/>
    </row>
    <row r="6" spans="1:19" ht="15.75" customHeight="1" x14ac:dyDescent="0.2">
      <c r="A6" s="58"/>
      <c r="B6" s="59"/>
      <c r="C6" s="60"/>
      <c r="D6" s="67" t="s">
        <v>29</v>
      </c>
      <c r="E6" s="28"/>
      <c r="F6" s="68" t="s">
        <v>30</v>
      </c>
      <c r="G6" s="5"/>
      <c r="H6" s="65"/>
      <c r="I6" s="66"/>
      <c r="J6" s="61"/>
      <c r="K6" s="61"/>
      <c r="L6" s="62" t="s">
        <v>11</v>
      </c>
      <c r="M6" s="63"/>
      <c r="N6" s="64"/>
      <c r="O6" s="10"/>
      <c r="R6" s="13"/>
      <c r="S6" s="10"/>
    </row>
    <row r="7" spans="1:19" ht="15.75" customHeight="1" x14ac:dyDescent="0.2">
      <c r="A7" s="1"/>
      <c r="B7" s="3"/>
      <c r="C7" s="2"/>
      <c r="D7" s="4"/>
      <c r="E7" s="28"/>
      <c r="F7" s="29"/>
      <c r="G7" s="5"/>
      <c r="H7" s="28"/>
      <c r="I7" s="5"/>
      <c r="J7" s="14">
        <f t="shared" ref="J6:J37" si="0">(E7-F7)*G7+H7*I7</f>
        <v>0</v>
      </c>
      <c r="K7" s="14" t="e">
        <f t="shared" ref="K7:K37" si="1">ROUNDUP(((G7-$K$2)*F7)+(H7*I7),0)</f>
        <v>#DIV/0!</v>
      </c>
      <c r="L7" s="36"/>
      <c r="M7" s="43"/>
      <c r="N7" s="39"/>
      <c r="O7" s="10">
        <f t="shared" ref="O7:O37" si="2">E7*G7+H7*I7</f>
        <v>0</v>
      </c>
      <c r="P7" s="10">
        <f t="shared" ref="P7:P37" si="3">F7*G7</f>
        <v>0</v>
      </c>
      <c r="R7" s="13"/>
      <c r="S7" s="10"/>
    </row>
    <row r="8" spans="1:19" ht="15.75" customHeight="1" x14ac:dyDescent="0.2">
      <c r="A8" s="1"/>
      <c r="B8" s="3"/>
      <c r="C8" s="2"/>
      <c r="D8" s="4"/>
      <c r="E8" s="28"/>
      <c r="F8" s="29"/>
      <c r="G8" s="5"/>
      <c r="H8" s="28"/>
      <c r="I8" s="5"/>
      <c r="J8" s="14">
        <f t="shared" si="0"/>
        <v>0</v>
      </c>
      <c r="K8" s="14" t="e">
        <f t="shared" si="1"/>
        <v>#DIV/0!</v>
      </c>
      <c r="L8" s="36"/>
      <c r="M8" s="43"/>
      <c r="N8" s="39"/>
      <c r="O8" s="10">
        <f t="shared" si="2"/>
        <v>0</v>
      </c>
      <c r="P8" s="10">
        <f t="shared" si="3"/>
        <v>0</v>
      </c>
      <c r="R8" s="13"/>
      <c r="S8" s="10"/>
    </row>
    <row r="9" spans="1:19" ht="15.75" customHeight="1" x14ac:dyDescent="0.2">
      <c r="A9" s="1"/>
      <c r="B9" s="3"/>
      <c r="C9" s="2"/>
      <c r="D9" s="4"/>
      <c r="E9" s="28"/>
      <c r="F9" s="29"/>
      <c r="G9" s="5"/>
      <c r="H9" s="28"/>
      <c r="I9" s="5"/>
      <c r="J9" s="14">
        <f t="shared" si="0"/>
        <v>0</v>
      </c>
      <c r="K9" s="14" t="e">
        <f t="shared" si="1"/>
        <v>#DIV/0!</v>
      </c>
      <c r="L9" s="36"/>
      <c r="M9" s="43"/>
      <c r="N9" s="39"/>
      <c r="O9" s="10">
        <f t="shared" si="2"/>
        <v>0</v>
      </c>
      <c r="P9" s="10">
        <f t="shared" si="3"/>
        <v>0</v>
      </c>
      <c r="R9" s="13"/>
      <c r="S9" s="10"/>
    </row>
    <row r="10" spans="1:19" ht="15.75" customHeight="1" x14ac:dyDescent="0.2">
      <c r="A10" s="1"/>
      <c r="B10" s="3"/>
      <c r="C10" s="2"/>
      <c r="D10" s="4"/>
      <c r="E10" s="28"/>
      <c r="F10" s="29"/>
      <c r="G10" s="5"/>
      <c r="H10" s="28"/>
      <c r="I10" s="5"/>
      <c r="J10" s="14">
        <f t="shared" si="0"/>
        <v>0</v>
      </c>
      <c r="K10" s="14" t="e">
        <f t="shared" si="1"/>
        <v>#DIV/0!</v>
      </c>
      <c r="L10" s="36"/>
      <c r="M10" s="43"/>
      <c r="N10" s="39"/>
      <c r="O10" s="10">
        <f t="shared" si="2"/>
        <v>0</v>
      </c>
      <c r="P10" s="10">
        <f t="shared" si="3"/>
        <v>0</v>
      </c>
      <c r="R10" s="13"/>
      <c r="S10" s="10"/>
    </row>
    <row r="11" spans="1:19" ht="15.75" customHeight="1" x14ac:dyDescent="0.2">
      <c r="A11" s="1"/>
      <c r="B11" s="3"/>
      <c r="C11" s="2"/>
      <c r="D11" s="4"/>
      <c r="E11" s="28"/>
      <c r="F11" s="29"/>
      <c r="G11" s="5"/>
      <c r="H11" s="28"/>
      <c r="I11" s="5"/>
      <c r="J11" s="14">
        <f t="shared" si="0"/>
        <v>0</v>
      </c>
      <c r="K11" s="14" t="e">
        <f t="shared" si="1"/>
        <v>#DIV/0!</v>
      </c>
      <c r="L11" s="36"/>
      <c r="M11" s="43"/>
      <c r="N11" s="39"/>
      <c r="O11" s="10">
        <f t="shared" si="2"/>
        <v>0</v>
      </c>
      <c r="P11" s="10">
        <f t="shared" si="3"/>
        <v>0</v>
      </c>
      <c r="R11" s="13"/>
      <c r="S11" s="10"/>
    </row>
    <row r="12" spans="1:19" ht="15.75" customHeight="1" x14ac:dyDescent="0.2">
      <c r="A12" s="1"/>
      <c r="B12" s="3"/>
      <c r="C12" s="2"/>
      <c r="D12" s="4"/>
      <c r="E12" s="28"/>
      <c r="F12" s="29"/>
      <c r="G12" s="5"/>
      <c r="H12" s="28"/>
      <c r="I12" s="5"/>
      <c r="J12" s="14">
        <f t="shared" si="0"/>
        <v>0</v>
      </c>
      <c r="K12" s="14" t="e">
        <f t="shared" si="1"/>
        <v>#DIV/0!</v>
      </c>
      <c r="L12" s="36"/>
      <c r="M12" s="43"/>
      <c r="N12" s="39"/>
      <c r="O12" s="10">
        <f t="shared" si="2"/>
        <v>0</v>
      </c>
      <c r="P12" s="10">
        <f t="shared" si="3"/>
        <v>0</v>
      </c>
      <c r="R12" s="13"/>
      <c r="S12" s="10"/>
    </row>
    <row r="13" spans="1:19" ht="15.75" customHeight="1" x14ac:dyDescent="0.2">
      <c r="A13" s="1"/>
      <c r="B13" s="3"/>
      <c r="C13" s="2"/>
      <c r="D13" s="4"/>
      <c r="E13" s="28"/>
      <c r="F13" s="29"/>
      <c r="G13" s="5"/>
      <c r="H13" s="28"/>
      <c r="I13" s="5"/>
      <c r="J13" s="14">
        <f t="shared" si="0"/>
        <v>0</v>
      </c>
      <c r="K13" s="14" t="e">
        <f t="shared" si="1"/>
        <v>#DIV/0!</v>
      </c>
      <c r="L13" s="36"/>
      <c r="M13" s="43"/>
      <c r="N13" s="39"/>
      <c r="O13" s="10">
        <f t="shared" si="2"/>
        <v>0</v>
      </c>
      <c r="P13" s="10">
        <f t="shared" si="3"/>
        <v>0</v>
      </c>
      <c r="R13" s="13"/>
      <c r="S13" s="10"/>
    </row>
    <row r="14" spans="1:19" ht="15.75" customHeight="1" x14ac:dyDescent="0.2">
      <c r="A14" s="1"/>
      <c r="B14" s="3"/>
      <c r="C14" s="2"/>
      <c r="D14" s="4"/>
      <c r="E14" s="28"/>
      <c r="F14" s="29"/>
      <c r="G14" s="5"/>
      <c r="H14" s="28"/>
      <c r="I14" s="5"/>
      <c r="J14" s="14">
        <f t="shared" si="0"/>
        <v>0</v>
      </c>
      <c r="K14" s="14" t="e">
        <f t="shared" si="1"/>
        <v>#DIV/0!</v>
      </c>
      <c r="L14" s="36"/>
      <c r="M14" s="43"/>
      <c r="N14" s="39"/>
      <c r="O14" s="10">
        <f t="shared" si="2"/>
        <v>0</v>
      </c>
      <c r="P14" s="10">
        <f t="shared" si="3"/>
        <v>0</v>
      </c>
      <c r="R14" s="13"/>
      <c r="S14" s="10"/>
    </row>
    <row r="15" spans="1:19" ht="15.75" customHeight="1" x14ac:dyDescent="0.2">
      <c r="A15" s="1"/>
      <c r="B15" s="3"/>
      <c r="C15" s="2"/>
      <c r="D15" s="4"/>
      <c r="E15" s="28"/>
      <c r="F15" s="29"/>
      <c r="G15" s="5"/>
      <c r="H15" s="28"/>
      <c r="I15" s="5"/>
      <c r="J15" s="14">
        <f t="shared" si="0"/>
        <v>0</v>
      </c>
      <c r="K15" s="14" t="e">
        <f t="shared" si="1"/>
        <v>#DIV/0!</v>
      </c>
      <c r="L15" s="36"/>
      <c r="M15" s="43"/>
      <c r="N15" s="39"/>
      <c r="O15" s="10">
        <f t="shared" si="2"/>
        <v>0</v>
      </c>
      <c r="P15" s="10">
        <f t="shared" si="3"/>
        <v>0</v>
      </c>
      <c r="R15" s="13"/>
      <c r="S15" s="10"/>
    </row>
    <row r="16" spans="1:19" ht="15.75" customHeight="1" x14ac:dyDescent="0.2">
      <c r="A16" s="1"/>
      <c r="B16" s="3"/>
      <c r="C16" s="2"/>
      <c r="D16" s="4"/>
      <c r="E16" s="28"/>
      <c r="F16" s="29"/>
      <c r="G16" s="5"/>
      <c r="H16" s="28"/>
      <c r="I16" s="5"/>
      <c r="J16" s="14">
        <f t="shared" si="0"/>
        <v>0</v>
      </c>
      <c r="K16" s="14" t="e">
        <f t="shared" si="1"/>
        <v>#DIV/0!</v>
      </c>
      <c r="L16" s="36"/>
      <c r="M16" s="43"/>
      <c r="N16" s="39"/>
      <c r="O16" s="10">
        <f t="shared" si="2"/>
        <v>0</v>
      </c>
      <c r="P16" s="10">
        <f t="shared" si="3"/>
        <v>0</v>
      </c>
      <c r="R16" s="13"/>
      <c r="S16" s="10"/>
    </row>
    <row r="17" spans="1:19" ht="15.75" customHeight="1" x14ac:dyDescent="0.2">
      <c r="A17" s="1"/>
      <c r="B17" s="3"/>
      <c r="C17" s="2"/>
      <c r="D17" s="4"/>
      <c r="E17" s="28"/>
      <c r="F17" s="29"/>
      <c r="G17" s="5"/>
      <c r="H17" s="28"/>
      <c r="I17" s="5"/>
      <c r="J17" s="14">
        <f t="shared" si="0"/>
        <v>0</v>
      </c>
      <c r="K17" s="14" t="e">
        <f t="shared" si="1"/>
        <v>#DIV/0!</v>
      </c>
      <c r="L17" s="36"/>
      <c r="M17" s="43"/>
      <c r="N17" s="39"/>
      <c r="O17" s="10">
        <f t="shared" si="2"/>
        <v>0</v>
      </c>
      <c r="P17" s="10">
        <f t="shared" si="3"/>
        <v>0</v>
      </c>
      <c r="R17" s="13"/>
      <c r="S17" s="10"/>
    </row>
    <row r="18" spans="1:19" ht="15.75" customHeight="1" x14ac:dyDescent="0.2">
      <c r="A18" s="1"/>
      <c r="B18" s="3"/>
      <c r="C18" s="2"/>
      <c r="D18" s="4"/>
      <c r="E18" s="28"/>
      <c r="F18" s="29"/>
      <c r="G18" s="5"/>
      <c r="H18" s="28"/>
      <c r="I18" s="5"/>
      <c r="J18" s="14">
        <f t="shared" si="0"/>
        <v>0</v>
      </c>
      <c r="K18" s="14" t="e">
        <f t="shared" si="1"/>
        <v>#DIV/0!</v>
      </c>
      <c r="L18" s="36"/>
      <c r="M18" s="43"/>
      <c r="N18" s="39"/>
      <c r="O18" s="10">
        <f t="shared" si="2"/>
        <v>0</v>
      </c>
      <c r="P18" s="10">
        <f t="shared" si="3"/>
        <v>0</v>
      </c>
      <c r="R18" s="13"/>
      <c r="S18" s="10"/>
    </row>
    <row r="19" spans="1:19" ht="15.75" customHeight="1" x14ac:dyDescent="0.2">
      <c r="A19" s="1"/>
      <c r="B19" s="3"/>
      <c r="C19" s="2"/>
      <c r="D19" s="4"/>
      <c r="E19" s="28"/>
      <c r="F19" s="29"/>
      <c r="G19" s="5"/>
      <c r="H19" s="28"/>
      <c r="I19" s="5"/>
      <c r="J19" s="14">
        <f t="shared" si="0"/>
        <v>0</v>
      </c>
      <c r="K19" s="14" t="e">
        <f t="shared" si="1"/>
        <v>#DIV/0!</v>
      </c>
      <c r="L19" s="36"/>
      <c r="M19" s="43"/>
      <c r="N19" s="39"/>
      <c r="O19" s="10">
        <f t="shared" si="2"/>
        <v>0</v>
      </c>
      <c r="P19" s="10">
        <f t="shared" si="3"/>
        <v>0</v>
      </c>
      <c r="R19" s="13"/>
      <c r="S19" s="10"/>
    </row>
    <row r="20" spans="1:19" ht="15.75" customHeight="1" x14ac:dyDescent="0.2">
      <c r="A20" s="1"/>
      <c r="B20" s="3"/>
      <c r="C20" s="2"/>
      <c r="D20" s="4"/>
      <c r="E20" s="28"/>
      <c r="F20" s="29"/>
      <c r="G20" s="5"/>
      <c r="H20" s="28"/>
      <c r="I20" s="5"/>
      <c r="J20" s="14">
        <f t="shared" si="0"/>
        <v>0</v>
      </c>
      <c r="K20" s="14" t="e">
        <f t="shared" si="1"/>
        <v>#DIV/0!</v>
      </c>
      <c r="L20" s="36"/>
      <c r="M20" s="43"/>
      <c r="N20" s="39"/>
      <c r="O20" s="10">
        <f t="shared" si="2"/>
        <v>0</v>
      </c>
      <c r="P20" s="10">
        <f t="shared" si="3"/>
        <v>0</v>
      </c>
      <c r="R20" s="13"/>
      <c r="S20" s="10"/>
    </row>
    <row r="21" spans="1:19" ht="15.75" customHeight="1" x14ac:dyDescent="0.2">
      <c r="A21" s="1"/>
      <c r="B21" s="3"/>
      <c r="C21" s="2"/>
      <c r="D21" s="4"/>
      <c r="E21" s="28"/>
      <c r="F21" s="29"/>
      <c r="G21" s="5"/>
      <c r="H21" s="28"/>
      <c r="I21" s="5"/>
      <c r="J21" s="14">
        <f t="shared" si="0"/>
        <v>0</v>
      </c>
      <c r="K21" s="14" t="e">
        <f t="shared" si="1"/>
        <v>#DIV/0!</v>
      </c>
      <c r="L21" s="36"/>
      <c r="M21" s="43"/>
      <c r="N21" s="39"/>
      <c r="O21" s="10">
        <f t="shared" si="2"/>
        <v>0</v>
      </c>
      <c r="P21" s="10">
        <f t="shared" si="3"/>
        <v>0</v>
      </c>
      <c r="R21" s="13"/>
      <c r="S21" s="10"/>
    </row>
    <row r="22" spans="1:19" ht="15.75" customHeight="1" x14ac:dyDescent="0.2">
      <c r="A22" s="1"/>
      <c r="B22" s="3"/>
      <c r="C22" s="2"/>
      <c r="D22" s="4"/>
      <c r="E22" s="28"/>
      <c r="F22" s="29"/>
      <c r="G22" s="5"/>
      <c r="H22" s="28"/>
      <c r="I22" s="5"/>
      <c r="J22" s="14">
        <f t="shared" si="0"/>
        <v>0</v>
      </c>
      <c r="K22" s="14" t="e">
        <f t="shared" si="1"/>
        <v>#DIV/0!</v>
      </c>
      <c r="L22" s="36"/>
      <c r="M22" s="43"/>
      <c r="N22" s="39"/>
      <c r="O22" s="10">
        <f t="shared" si="2"/>
        <v>0</v>
      </c>
      <c r="P22" s="10">
        <f t="shared" si="3"/>
        <v>0</v>
      </c>
      <c r="R22" s="13"/>
      <c r="S22" s="10"/>
    </row>
    <row r="23" spans="1:19" ht="15.75" customHeight="1" x14ac:dyDescent="0.2">
      <c r="A23" s="1"/>
      <c r="B23" s="3"/>
      <c r="C23" s="2"/>
      <c r="D23" s="4"/>
      <c r="E23" s="28"/>
      <c r="F23" s="29"/>
      <c r="G23" s="5"/>
      <c r="H23" s="28"/>
      <c r="I23" s="5"/>
      <c r="J23" s="14">
        <f t="shared" si="0"/>
        <v>0</v>
      </c>
      <c r="K23" s="14" t="e">
        <f t="shared" si="1"/>
        <v>#DIV/0!</v>
      </c>
      <c r="L23" s="36"/>
      <c r="M23" s="43"/>
      <c r="N23" s="39"/>
      <c r="O23" s="10">
        <f t="shared" si="2"/>
        <v>0</v>
      </c>
      <c r="P23" s="10">
        <f t="shared" si="3"/>
        <v>0</v>
      </c>
      <c r="R23" s="13"/>
      <c r="S23" s="10"/>
    </row>
    <row r="24" spans="1:19" ht="15.75" customHeight="1" x14ac:dyDescent="0.2">
      <c r="A24" s="1"/>
      <c r="B24" s="3"/>
      <c r="C24" s="2"/>
      <c r="D24" s="4"/>
      <c r="E24" s="28"/>
      <c r="F24" s="29"/>
      <c r="G24" s="5"/>
      <c r="H24" s="28"/>
      <c r="I24" s="5"/>
      <c r="J24" s="14">
        <f t="shared" si="0"/>
        <v>0</v>
      </c>
      <c r="K24" s="14" t="e">
        <f t="shared" si="1"/>
        <v>#DIV/0!</v>
      </c>
      <c r="L24" s="36"/>
      <c r="M24" s="43"/>
      <c r="N24" s="39"/>
      <c r="O24" s="10">
        <f t="shared" si="2"/>
        <v>0</v>
      </c>
      <c r="P24" s="10">
        <f t="shared" si="3"/>
        <v>0</v>
      </c>
      <c r="R24" s="13"/>
      <c r="S24" s="10"/>
    </row>
    <row r="25" spans="1:19" ht="15.75" customHeight="1" x14ac:dyDescent="0.2">
      <c r="A25" s="1"/>
      <c r="B25" s="3"/>
      <c r="C25" s="2"/>
      <c r="D25" s="4"/>
      <c r="E25" s="28"/>
      <c r="F25" s="29"/>
      <c r="G25" s="5"/>
      <c r="H25" s="28"/>
      <c r="I25" s="5"/>
      <c r="J25" s="14">
        <f t="shared" si="0"/>
        <v>0</v>
      </c>
      <c r="K25" s="14" t="e">
        <f t="shared" si="1"/>
        <v>#DIV/0!</v>
      </c>
      <c r="L25" s="36"/>
      <c r="M25" s="43"/>
      <c r="N25" s="39"/>
      <c r="O25" s="10">
        <f t="shared" si="2"/>
        <v>0</v>
      </c>
      <c r="P25" s="10">
        <f t="shared" si="3"/>
        <v>0</v>
      </c>
      <c r="R25" s="13"/>
      <c r="S25" s="10"/>
    </row>
    <row r="26" spans="1:19" ht="15.75" customHeight="1" x14ac:dyDescent="0.2">
      <c r="A26" s="1"/>
      <c r="B26" s="3"/>
      <c r="C26" s="2"/>
      <c r="D26" s="4"/>
      <c r="E26" s="28"/>
      <c r="F26" s="29"/>
      <c r="G26" s="5"/>
      <c r="H26" s="28"/>
      <c r="I26" s="5"/>
      <c r="J26" s="14">
        <f t="shared" si="0"/>
        <v>0</v>
      </c>
      <c r="K26" s="14" t="e">
        <f t="shared" si="1"/>
        <v>#DIV/0!</v>
      </c>
      <c r="L26" s="36"/>
      <c r="M26" s="43"/>
      <c r="N26" s="39"/>
      <c r="O26" s="10">
        <f t="shared" si="2"/>
        <v>0</v>
      </c>
      <c r="P26" s="10">
        <f t="shared" si="3"/>
        <v>0</v>
      </c>
      <c r="R26" s="13"/>
      <c r="S26" s="10"/>
    </row>
    <row r="27" spans="1:19" ht="15.75" customHeight="1" x14ac:dyDescent="0.2">
      <c r="A27" s="1"/>
      <c r="B27" s="3"/>
      <c r="C27" s="2"/>
      <c r="D27" s="4"/>
      <c r="E27" s="28"/>
      <c r="F27" s="29"/>
      <c r="G27" s="5"/>
      <c r="H27" s="28"/>
      <c r="I27" s="5"/>
      <c r="J27" s="14">
        <f t="shared" si="0"/>
        <v>0</v>
      </c>
      <c r="K27" s="14" t="e">
        <f t="shared" si="1"/>
        <v>#DIV/0!</v>
      </c>
      <c r="L27" s="36"/>
      <c r="M27" s="43"/>
      <c r="N27" s="39"/>
      <c r="O27" s="10">
        <f t="shared" si="2"/>
        <v>0</v>
      </c>
      <c r="P27" s="10">
        <f t="shared" si="3"/>
        <v>0</v>
      </c>
      <c r="R27" s="13"/>
      <c r="S27" s="10"/>
    </row>
    <row r="28" spans="1:19" ht="15.75" customHeight="1" x14ac:dyDescent="0.2">
      <c r="A28" s="1"/>
      <c r="B28" s="3"/>
      <c r="C28" s="2"/>
      <c r="D28" s="4"/>
      <c r="E28" s="28"/>
      <c r="F28" s="29"/>
      <c r="G28" s="5"/>
      <c r="H28" s="28"/>
      <c r="I28" s="5"/>
      <c r="J28" s="14">
        <f t="shared" si="0"/>
        <v>0</v>
      </c>
      <c r="K28" s="14" t="e">
        <f t="shared" si="1"/>
        <v>#DIV/0!</v>
      </c>
      <c r="L28" s="36"/>
      <c r="M28" s="43"/>
      <c r="N28" s="39"/>
      <c r="O28" s="10">
        <f t="shared" si="2"/>
        <v>0</v>
      </c>
      <c r="P28" s="10">
        <f t="shared" si="3"/>
        <v>0</v>
      </c>
      <c r="R28" s="13"/>
      <c r="S28" s="10"/>
    </row>
    <row r="29" spans="1:19" ht="15.75" customHeight="1" x14ac:dyDescent="0.2">
      <c r="A29" s="1"/>
      <c r="B29" s="3"/>
      <c r="C29" s="2"/>
      <c r="D29" s="4"/>
      <c r="E29" s="28"/>
      <c r="F29" s="29"/>
      <c r="G29" s="5"/>
      <c r="H29" s="28"/>
      <c r="I29" s="5"/>
      <c r="J29" s="14">
        <f t="shared" si="0"/>
        <v>0</v>
      </c>
      <c r="K29" s="14" t="e">
        <f t="shared" si="1"/>
        <v>#DIV/0!</v>
      </c>
      <c r="L29" s="36"/>
      <c r="M29" s="43"/>
      <c r="N29" s="39"/>
      <c r="O29" s="10">
        <f t="shared" si="2"/>
        <v>0</v>
      </c>
      <c r="P29" s="10">
        <f t="shared" si="3"/>
        <v>0</v>
      </c>
      <c r="R29" s="13"/>
      <c r="S29" s="10"/>
    </row>
    <row r="30" spans="1:19" ht="15.75" customHeight="1" x14ac:dyDescent="0.2">
      <c r="A30" s="1"/>
      <c r="B30" s="3"/>
      <c r="C30" s="2"/>
      <c r="D30" s="4"/>
      <c r="E30" s="28"/>
      <c r="F30" s="29"/>
      <c r="G30" s="5"/>
      <c r="H30" s="28"/>
      <c r="I30" s="5"/>
      <c r="J30" s="14">
        <f t="shared" si="0"/>
        <v>0</v>
      </c>
      <c r="K30" s="14" t="e">
        <f t="shared" si="1"/>
        <v>#DIV/0!</v>
      </c>
      <c r="L30" s="36"/>
      <c r="M30" s="43"/>
      <c r="N30" s="39"/>
      <c r="O30" s="10">
        <f t="shared" si="2"/>
        <v>0</v>
      </c>
      <c r="P30" s="10">
        <f t="shared" si="3"/>
        <v>0</v>
      </c>
      <c r="R30" s="13"/>
      <c r="S30" s="10"/>
    </row>
    <row r="31" spans="1:19" ht="15.75" customHeight="1" x14ac:dyDescent="0.2">
      <c r="A31" s="1"/>
      <c r="B31" s="3"/>
      <c r="C31" s="2"/>
      <c r="D31" s="4"/>
      <c r="E31" s="28"/>
      <c r="F31" s="29"/>
      <c r="G31" s="5"/>
      <c r="H31" s="28"/>
      <c r="I31" s="5"/>
      <c r="J31" s="14">
        <f t="shared" si="0"/>
        <v>0</v>
      </c>
      <c r="K31" s="14" t="e">
        <f t="shared" si="1"/>
        <v>#DIV/0!</v>
      </c>
      <c r="L31" s="36"/>
      <c r="M31" s="43"/>
      <c r="N31" s="39"/>
      <c r="O31" s="10">
        <f t="shared" si="2"/>
        <v>0</v>
      </c>
      <c r="P31" s="10">
        <f t="shared" si="3"/>
        <v>0</v>
      </c>
      <c r="R31" s="13"/>
      <c r="S31" s="10"/>
    </row>
    <row r="32" spans="1:19" ht="15.75" customHeight="1" x14ac:dyDescent="0.2">
      <c r="A32" s="1"/>
      <c r="B32" s="3"/>
      <c r="C32" s="2"/>
      <c r="D32" s="4"/>
      <c r="E32" s="28"/>
      <c r="F32" s="29"/>
      <c r="G32" s="5"/>
      <c r="H32" s="28"/>
      <c r="I32" s="5"/>
      <c r="J32" s="14">
        <f t="shared" si="0"/>
        <v>0</v>
      </c>
      <c r="K32" s="14" t="e">
        <f t="shared" si="1"/>
        <v>#DIV/0!</v>
      </c>
      <c r="L32" s="36"/>
      <c r="M32" s="43"/>
      <c r="N32" s="39"/>
      <c r="O32" s="10">
        <f t="shared" si="2"/>
        <v>0</v>
      </c>
      <c r="P32" s="10">
        <f t="shared" si="3"/>
        <v>0</v>
      </c>
      <c r="R32" s="13"/>
      <c r="S32" s="10"/>
    </row>
    <row r="33" spans="1:19" ht="15.75" customHeight="1" x14ac:dyDescent="0.2">
      <c r="A33" s="1"/>
      <c r="B33" s="3"/>
      <c r="C33" s="2"/>
      <c r="D33" s="4"/>
      <c r="E33" s="28"/>
      <c r="F33" s="29"/>
      <c r="G33" s="5"/>
      <c r="H33" s="28"/>
      <c r="I33" s="5"/>
      <c r="J33" s="14">
        <f t="shared" si="0"/>
        <v>0</v>
      </c>
      <c r="K33" s="14" t="e">
        <f t="shared" si="1"/>
        <v>#DIV/0!</v>
      </c>
      <c r="L33" s="36"/>
      <c r="M33" s="43"/>
      <c r="N33" s="39"/>
      <c r="O33" s="10">
        <f t="shared" si="2"/>
        <v>0</v>
      </c>
      <c r="P33" s="10">
        <f t="shared" si="3"/>
        <v>0</v>
      </c>
      <c r="R33" s="13"/>
      <c r="S33" s="10"/>
    </row>
    <row r="34" spans="1:19" ht="15.75" customHeight="1" x14ac:dyDescent="0.2">
      <c r="A34" s="1"/>
      <c r="B34" s="3"/>
      <c r="C34" s="2"/>
      <c r="D34" s="4"/>
      <c r="E34" s="28"/>
      <c r="F34" s="29"/>
      <c r="G34" s="5"/>
      <c r="H34" s="28"/>
      <c r="I34" s="5"/>
      <c r="J34" s="14">
        <f t="shared" si="0"/>
        <v>0</v>
      </c>
      <c r="K34" s="14" t="e">
        <f t="shared" si="1"/>
        <v>#DIV/0!</v>
      </c>
      <c r="L34" s="36"/>
      <c r="M34" s="43"/>
      <c r="N34" s="39"/>
      <c r="O34" s="10">
        <f t="shared" si="2"/>
        <v>0</v>
      </c>
      <c r="P34" s="10">
        <f t="shared" si="3"/>
        <v>0</v>
      </c>
      <c r="R34" s="13"/>
      <c r="S34" s="10"/>
    </row>
    <row r="35" spans="1:19" ht="15.75" customHeight="1" x14ac:dyDescent="0.2">
      <c r="A35" s="1"/>
      <c r="B35" s="3"/>
      <c r="C35" s="2"/>
      <c r="D35" s="4"/>
      <c r="E35" s="28"/>
      <c r="F35" s="29"/>
      <c r="G35" s="5"/>
      <c r="H35" s="28"/>
      <c r="I35" s="5"/>
      <c r="J35" s="14">
        <f t="shared" si="0"/>
        <v>0</v>
      </c>
      <c r="K35" s="14" t="e">
        <f t="shared" si="1"/>
        <v>#DIV/0!</v>
      </c>
      <c r="L35" s="36"/>
      <c r="M35" s="43"/>
      <c r="N35" s="39"/>
      <c r="O35" s="10">
        <f t="shared" si="2"/>
        <v>0</v>
      </c>
      <c r="P35" s="10">
        <f t="shared" si="3"/>
        <v>0</v>
      </c>
      <c r="R35" s="13"/>
      <c r="S35" s="10"/>
    </row>
    <row r="36" spans="1:19" ht="15.75" customHeight="1" x14ac:dyDescent="0.2">
      <c r="A36" s="1"/>
      <c r="B36" s="3"/>
      <c r="C36" s="2"/>
      <c r="D36" s="4"/>
      <c r="E36" s="28"/>
      <c r="F36" s="29"/>
      <c r="G36" s="5"/>
      <c r="H36" s="28"/>
      <c r="I36" s="5"/>
      <c r="J36" s="14">
        <f t="shared" si="0"/>
        <v>0</v>
      </c>
      <c r="K36" s="14" t="e">
        <f t="shared" si="1"/>
        <v>#DIV/0!</v>
      </c>
      <c r="L36" s="36"/>
      <c r="M36" s="43"/>
      <c r="N36" s="39"/>
      <c r="O36" s="10">
        <f t="shared" si="2"/>
        <v>0</v>
      </c>
      <c r="P36" s="10">
        <f t="shared" si="3"/>
        <v>0</v>
      </c>
      <c r="R36" s="13"/>
      <c r="S36" s="10"/>
    </row>
    <row r="37" spans="1:19" ht="15.75" customHeight="1" x14ac:dyDescent="0.2">
      <c r="A37" s="1"/>
      <c r="B37" s="3"/>
      <c r="C37" s="2"/>
      <c r="D37" s="4"/>
      <c r="E37" s="28"/>
      <c r="F37" s="29"/>
      <c r="G37" s="5"/>
      <c r="H37" s="28"/>
      <c r="I37" s="5"/>
      <c r="J37" s="14">
        <f t="shared" si="0"/>
        <v>0</v>
      </c>
      <c r="K37" s="14" t="e">
        <f t="shared" si="1"/>
        <v>#DIV/0!</v>
      </c>
      <c r="L37" s="36"/>
      <c r="M37" s="43"/>
      <c r="N37" s="39"/>
      <c r="O37" s="10">
        <f t="shared" si="2"/>
        <v>0</v>
      </c>
      <c r="P37" s="10">
        <f t="shared" si="3"/>
        <v>0</v>
      </c>
      <c r="R37" s="13"/>
      <c r="S37" s="10"/>
    </row>
  </sheetData>
  <autoFilter ref="A5:D37" xr:uid="{00000000-0001-0000-0000-000000000000}"/>
  <mergeCells count="2">
    <mergeCell ref="E4:G4"/>
    <mergeCell ref="H4:I4"/>
  </mergeCells>
  <phoneticPr fontId="6"/>
  <pageMargins left="0.31496062992125984" right="0.31496062992125984" top="0.74803149606299213" bottom="0.35433070866141736" header="0.31496062992125984" footer="0"/>
  <pageSetup paperSize="9" scale="80" orientation="landscape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7EC2B-D52C-492D-8A4C-E67CA7E1CDB9}">
  <sheetPr>
    <outlinePr summaryBelow="0" summaryRight="0"/>
  </sheetPr>
  <dimension ref="A1:S37"/>
  <sheetViews>
    <sheetView showGridLines="0" zoomScaleNormal="100" zoomScaleSheetLayoutView="100" workbookViewId="0">
      <pane ySplit="5" topLeftCell="A6" activePane="bottomLeft" state="frozen"/>
      <selection pane="bottomLeft" activeCell="D35" sqref="D35"/>
    </sheetView>
  </sheetViews>
  <sheetFormatPr defaultColWidth="12.5703125" defaultRowHeight="15.75" customHeight="1" x14ac:dyDescent="0.2"/>
  <cols>
    <col min="13" max="13" width="12.5703125" style="40"/>
    <col min="16" max="17" width="12.5703125" style="10"/>
  </cols>
  <sheetData>
    <row r="1" spans="1:19" s="53" customFormat="1" ht="15.75" customHeight="1" x14ac:dyDescent="0.2">
      <c r="A1" s="44" t="s">
        <v>0</v>
      </c>
      <c r="B1" s="45"/>
      <c r="C1" s="46"/>
      <c r="D1" s="47" t="s">
        <v>21</v>
      </c>
      <c r="E1" s="47" t="s">
        <v>22</v>
      </c>
      <c r="F1" s="48" t="s">
        <v>23</v>
      </c>
      <c r="G1" s="48" t="s">
        <v>24</v>
      </c>
      <c r="H1" s="49" t="s">
        <v>26</v>
      </c>
      <c r="I1" s="49" t="s">
        <v>27</v>
      </c>
      <c r="J1" s="48" t="s">
        <v>28</v>
      </c>
      <c r="K1" s="47" t="s">
        <v>13</v>
      </c>
      <c r="L1" s="50" t="s">
        <v>14</v>
      </c>
      <c r="M1" s="51"/>
      <c r="N1" s="52"/>
      <c r="P1" s="54"/>
      <c r="Q1" s="54"/>
    </row>
    <row r="2" spans="1:19" ht="15.75" customHeight="1" x14ac:dyDescent="0.2">
      <c r="A2" s="30"/>
      <c r="B2" s="15"/>
      <c r="C2" s="16"/>
      <c r="D2" s="34">
        <f>SUBTOTAL(9,E7:E100000)+SUBTOTAL(9,H7:H100000)</f>
        <v>0</v>
      </c>
      <c r="E2" s="26">
        <f>SUBTOTAL(9,O7:O100000)</f>
        <v>0</v>
      </c>
      <c r="F2" s="34">
        <f>SUBTOTAL(9,F7:F100000)</f>
        <v>0</v>
      </c>
      <c r="G2" s="26">
        <f>SUBTOTAL(9,P7:P100000)</f>
        <v>0</v>
      </c>
      <c r="H2" s="34">
        <f>E6</f>
        <v>0</v>
      </c>
      <c r="I2" s="26">
        <f>E6*G6</f>
        <v>0</v>
      </c>
      <c r="J2" s="26">
        <f>SUMPRODUCT(H7:H100000,I7:I100000)</f>
        <v>0</v>
      </c>
      <c r="K2" s="26" t="e">
        <f>(SUMPRODUCT(E6:E100000,G6:G100000)+SUMPRODUCT(H6:H100000,I6:I100000))/SUM(E6:E100000,H6:H100000)</f>
        <v>#DIV/0!</v>
      </c>
      <c r="L2" s="35" t="e">
        <f>SUM(K6:K100000)</f>
        <v>#DIV/0!</v>
      </c>
      <c r="M2" s="35"/>
      <c r="N2" s="27"/>
    </row>
    <row r="3" spans="1:19" ht="15.75" customHeight="1" x14ac:dyDescent="0.2">
      <c r="G3" s="10"/>
    </row>
    <row r="4" spans="1:19" ht="15.75" customHeight="1" x14ac:dyDescent="0.2">
      <c r="A4" s="17" t="s">
        <v>3</v>
      </c>
      <c r="B4" s="18" t="s">
        <v>7</v>
      </c>
      <c r="C4" s="18" t="s">
        <v>5</v>
      </c>
      <c r="D4" s="19" t="s">
        <v>6</v>
      </c>
      <c r="E4" s="55" t="s">
        <v>17</v>
      </c>
      <c r="F4" s="56"/>
      <c r="G4" s="57"/>
      <c r="H4" s="55" t="s">
        <v>19</v>
      </c>
      <c r="I4" s="57"/>
      <c r="J4" s="24" t="s">
        <v>4</v>
      </c>
      <c r="K4" s="24" t="s">
        <v>12</v>
      </c>
      <c r="L4" s="19" t="s">
        <v>10</v>
      </c>
      <c r="M4" s="41"/>
      <c r="N4" s="37"/>
      <c r="O4" s="31" t="s">
        <v>25</v>
      </c>
      <c r="P4" s="32" t="s">
        <v>25</v>
      </c>
      <c r="R4" s="13"/>
      <c r="S4" s="10"/>
    </row>
    <row r="5" spans="1:19" ht="15.75" customHeight="1" x14ac:dyDescent="0.2">
      <c r="A5" s="20"/>
      <c r="B5" s="21"/>
      <c r="C5" s="22"/>
      <c r="D5" s="23"/>
      <c r="E5" s="7" t="s">
        <v>15</v>
      </c>
      <c r="F5" s="8" t="s">
        <v>16</v>
      </c>
      <c r="G5" s="6" t="s">
        <v>18</v>
      </c>
      <c r="H5" s="7" t="s">
        <v>15</v>
      </c>
      <c r="I5" s="6" t="s">
        <v>18</v>
      </c>
      <c r="J5" s="25"/>
      <c r="K5" s="25"/>
      <c r="L5" s="23"/>
      <c r="M5" s="42"/>
      <c r="N5" s="38"/>
      <c r="O5" s="31" t="s">
        <v>22</v>
      </c>
      <c r="P5" s="33" t="s">
        <v>24</v>
      </c>
      <c r="Q5" s="11"/>
      <c r="R5" s="12"/>
      <c r="S5" s="9"/>
    </row>
    <row r="6" spans="1:19" ht="15.75" customHeight="1" x14ac:dyDescent="0.2">
      <c r="A6" s="58"/>
      <c r="B6" s="59"/>
      <c r="C6" s="60"/>
      <c r="D6" s="67" t="s">
        <v>29</v>
      </c>
      <c r="E6" s="28"/>
      <c r="F6" s="68" t="s">
        <v>30</v>
      </c>
      <c r="G6" s="5"/>
      <c r="H6" s="65"/>
      <c r="I6" s="66"/>
      <c r="J6" s="61"/>
      <c r="K6" s="61"/>
      <c r="L6" s="62" t="s">
        <v>11</v>
      </c>
      <c r="M6" s="63"/>
      <c r="N6" s="64"/>
      <c r="O6" s="10"/>
      <c r="R6" s="13"/>
      <c r="S6" s="10"/>
    </row>
    <row r="7" spans="1:19" ht="15.75" customHeight="1" x14ac:dyDescent="0.2">
      <c r="A7" s="1"/>
      <c r="B7" s="3"/>
      <c r="C7" s="2"/>
      <c r="D7" s="4"/>
      <c r="E7" s="28"/>
      <c r="F7" s="29"/>
      <c r="G7" s="5"/>
      <c r="H7" s="28"/>
      <c r="I7" s="5"/>
      <c r="J7" s="14">
        <f t="shared" ref="J7:J38" si="0">(E7-F7)*G7+H7*I7</f>
        <v>0</v>
      </c>
      <c r="K7" s="14" t="e">
        <f t="shared" ref="K7:K37" si="1">ROUNDUP(((G7-$K$2)*F7)+(H7*I7),0)</f>
        <v>#DIV/0!</v>
      </c>
      <c r="L7" s="36"/>
      <c r="M7" s="43"/>
      <c r="N7" s="39"/>
      <c r="O7" s="10">
        <f t="shared" ref="O7:O37" si="2">E7*G7+H7*I7</f>
        <v>0</v>
      </c>
      <c r="P7" s="10">
        <f t="shared" ref="P7:P37" si="3">F7*G7</f>
        <v>0</v>
      </c>
      <c r="R7" s="13"/>
      <c r="S7" s="10"/>
    </row>
    <row r="8" spans="1:19" ht="15.75" customHeight="1" x14ac:dyDescent="0.2">
      <c r="A8" s="1"/>
      <c r="B8" s="3"/>
      <c r="C8" s="2"/>
      <c r="D8" s="4"/>
      <c r="E8" s="28"/>
      <c r="F8" s="29"/>
      <c r="G8" s="5"/>
      <c r="H8" s="28"/>
      <c r="I8" s="5"/>
      <c r="J8" s="14">
        <f t="shared" si="0"/>
        <v>0</v>
      </c>
      <c r="K8" s="14" t="e">
        <f t="shared" si="1"/>
        <v>#DIV/0!</v>
      </c>
      <c r="L8" s="36"/>
      <c r="M8" s="43"/>
      <c r="N8" s="39"/>
      <c r="O8" s="10">
        <f t="shared" si="2"/>
        <v>0</v>
      </c>
      <c r="P8" s="10">
        <f t="shared" si="3"/>
        <v>0</v>
      </c>
      <c r="R8" s="13"/>
      <c r="S8" s="10"/>
    </row>
    <row r="9" spans="1:19" ht="15.75" customHeight="1" x14ac:dyDescent="0.2">
      <c r="A9" s="1"/>
      <c r="B9" s="3"/>
      <c r="C9" s="2"/>
      <c r="D9" s="4"/>
      <c r="E9" s="28"/>
      <c r="F9" s="29"/>
      <c r="G9" s="5"/>
      <c r="H9" s="28"/>
      <c r="I9" s="5"/>
      <c r="J9" s="14">
        <f t="shared" si="0"/>
        <v>0</v>
      </c>
      <c r="K9" s="14" t="e">
        <f t="shared" si="1"/>
        <v>#DIV/0!</v>
      </c>
      <c r="L9" s="36"/>
      <c r="M9" s="43"/>
      <c r="N9" s="39"/>
      <c r="O9" s="10">
        <f t="shared" si="2"/>
        <v>0</v>
      </c>
      <c r="P9" s="10">
        <f t="shared" si="3"/>
        <v>0</v>
      </c>
      <c r="R9" s="13"/>
      <c r="S9" s="10"/>
    </row>
    <row r="10" spans="1:19" ht="15.75" customHeight="1" x14ac:dyDescent="0.2">
      <c r="A10" s="1"/>
      <c r="B10" s="3"/>
      <c r="C10" s="2"/>
      <c r="D10" s="4"/>
      <c r="E10" s="28"/>
      <c r="F10" s="29"/>
      <c r="G10" s="5"/>
      <c r="H10" s="28"/>
      <c r="I10" s="5"/>
      <c r="J10" s="14">
        <f t="shared" si="0"/>
        <v>0</v>
      </c>
      <c r="K10" s="14" t="e">
        <f t="shared" si="1"/>
        <v>#DIV/0!</v>
      </c>
      <c r="L10" s="36"/>
      <c r="M10" s="43"/>
      <c r="N10" s="39"/>
      <c r="O10" s="10">
        <f t="shared" si="2"/>
        <v>0</v>
      </c>
      <c r="P10" s="10">
        <f t="shared" si="3"/>
        <v>0</v>
      </c>
      <c r="R10" s="13"/>
      <c r="S10" s="10"/>
    </row>
    <row r="11" spans="1:19" ht="15.75" customHeight="1" x14ac:dyDescent="0.2">
      <c r="A11" s="1"/>
      <c r="B11" s="3"/>
      <c r="C11" s="2"/>
      <c r="D11" s="4"/>
      <c r="E11" s="28"/>
      <c r="F11" s="29"/>
      <c r="G11" s="5"/>
      <c r="H11" s="28"/>
      <c r="I11" s="5"/>
      <c r="J11" s="14">
        <f t="shared" si="0"/>
        <v>0</v>
      </c>
      <c r="K11" s="14" t="e">
        <f t="shared" si="1"/>
        <v>#DIV/0!</v>
      </c>
      <c r="L11" s="36"/>
      <c r="M11" s="43"/>
      <c r="N11" s="39"/>
      <c r="O11" s="10">
        <f t="shared" si="2"/>
        <v>0</v>
      </c>
      <c r="P11" s="10">
        <f t="shared" si="3"/>
        <v>0</v>
      </c>
      <c r="R11" s="13"/>
      <c r="S11" s="10"/>
    </row>
    <row r="12" spans="1:19" ht="15.75" customHeight="1" x14ac:dyDescent="0.2">
      <c r="A12" s="1"/>
      <c r="B12" s="3"/>
      <c r="C12" s="2"/>
      <c r="D12" s="4"/>
      <c r="E12" s="28"/>
      <c r="F12" s="29"/>
      <c r="G12" s="5"/>
      <c r="H12" s="28"/>
      <c r="I12" s="5"/>
      <c r="J12" s="14">
        <f t="shared" si="0"/>
        <v>0</v>
      </c>
      <c r="K12" s="14" t="e">
        <f t="shared" si="1"/>
        <v>#DIV/0!</v>
      </c>
      <c r="L12" s="36"/>
      <c r="M12" s="43"/>
      <c r="N12" s="39"/>
      <c r="O12" s="10">
        <f t="shared" si="2"/>
        <v>0</v>
      </c>
      <c r="P12" s="10">
        <f t="shared" si="3"/>
        <v>0</v>
      </c>
      <c r="R12" s="13"/>
      <c r="S12" s="10"/>
    </row>
    <row r="13" spans="1:19" ht="15.75" customHeight="1" x14ac:dyDescent="0.2">
      <c r="A13" s="1"/>
      <c r="B13" s="3"/>
      <c r="C13" s="2"/>
      <c r="D13" s="4"/>
      <c r="E13" s="28"/>
      <c r="F13" s="29"/>
      <c r="G13" s="5"/>
      <c r="H13" s="28"/>
      <c r="I13" s="5"/>
      <c r="J13" s="14">
        <f t="shared" si="0"/>
        <v>0</v>
      </c>
      <c r="K13" s="14" t="e">
        <f t="shared" si="1"/>
        <v>#DIV/0!</v>
      </c>
      <c r="L13" s="36"/>
      <c r="M13" s="43"/>
      <c r="N13" s="39"/>
      <c r="O13" s="10">
        <f t="shared" si="2"/>
        <v>0</v>
      </c>
      <c r="P13" s="10">
        <f t="shared" si="3"/>
        <v>0</v>
      </c>
      <c r="R13" s="13"/>
      <c r="S13" s="10"/>
    </row>
    <row r="14" spans="1:19" ht="15.75" customHeight="1" x14ac:dyDescent="0.2">
      <c r="A14" s="1"/>
      <c r="B14" s="3"/>
      <c r="C14" s="2"/>
      <c r="D14" s="4"/>
      <c r="E14" s="28"/>
      <c r="F14" s="29"/>
      <c r="G14" s="5"/>
      <c r="H14" s="28"/>
      <c r="I14" s="5"/>
      <c r="J14" s="14">
        <f t="shared" si="0"/>
        <v>0</v>
      </c>
      <c r="K14" s="14" t="e">
        <f t="shared" si="1"/>
        <v>#DIV/0!</v>
      </c>
      <c r="L14" s="36"/>
      <c r="M14" s="43"/>
      <c r="N14" s="39"/>
      <c r="O14" s="10">
        <f t="shared" si="2"/>
        <v>0</v>
      </c>
      <c r="P14" s="10">
        <f t="shared" si="3"/>
        <v>0</v>
      </c>
      <c r="R14" s="13"/>
      <c r="S14" s="10"/>
    </row>
    <row r="15" spans="1:19" ht="15.75" customHeight="1" x14ac:dyDescent="0.2">
      <c r="A15" s="1"/>
      <c r="B15" s="3"/>
      <c r="C15" s="2"/>
      <c r="D15" s="4"/>
      <c r="E15" s="28"/>
      <c r="F15" s="29"/>
      <c r="G15" s="5"/>
      <c r="H15" s="28"/>
      <c r="I15" s="5"/>
      <c r="J15" s="14">
        <f t="shared" si="0"/>
        <v>0</v>
      </c>
      <c r="K15" s="14" t="e">
        <f t="shared" si="1"/>
        <v>#DIV/0!</v>
      </c>
      <c r="L15" s="36"/>
      <c r="M15" s="43"/>
      <c r="N15" s="39"/>
      <c r="O15" s="10">
        <f t="shared" si="2"/>
        <v>0</v>
      </c>
      <c r="P15" s="10">
        <f t="shared" si="3"/>
        <v>0</v>
      </c>
      <c r="R15" s="13"/>
      <c r="S15" s="10"/>
    </row>
    <row r="16" spans="1:19" ht="15.75" customHeight="1" x14ac:dyDescent="0.2">
      <c r="A16" s="1"/>
      <c r="B16" s="3"/>
      <c r="C16" s="2"/>
      <c r="D16" s="4"/>
      <c r="E16" s="28"/>
      <c r="F16" s="29"/>
      <c r="G16" s="5"/>
      <c r="H16" s="28"/>
      <c r="I16" s="5"/>
      <c r="J16" s="14">
        <f t="shared" si="0"/>
        <v>0</v>
      </c>
      <c r="K16" s="14" t="e">
        <f t="shared" si="1"/>
        <v>#DIV/0!</v>
      </c>
      <c r="L16" s="36"/>
      <c r="M16" s="43"/>
      <c r="N16" s="39"/>
      <c r="O16" s="10">
        <f t="shared" si="2"/>
        <v>0</v>
      </c>
      <c r="P16" s="10">
        <f t="shared" si="3"/>
        <v>0</v>
      </c>
      <c r="R16" s="13"/>
      <c r="S16" s="10"/>
    </row>
    <row r="17" spans="1:19" ht="15.75" customHeight="1" x14ac:dyDescent="0.2">
      <c r="A17" s="1"/>
      <c r="B17" s="3"/>
      <c r="C17" s="2"/>
      <c r="D17" s="4"/>
      <c r="E17" s="28"/>
      <c r="F17" s="29"/>
      <c r="G17" s="5"/>
      <c r="H17" s="28"/>
      <c r="I17" s="5"/>
      <c r="J17" s="14">
        <f t="shared" si="0"/>
        <v>0</v>
      </c>
      <c r="K17" s="14" t="e">
        <f t="shared" si="1"/>
        <v>#DIV/0!</v>
      </c>
      <c r="L17" s="36"/>
      <c r="M17" s="43"/>
      <c r="N17" s="39"/>
      <c r="O17" s="10">
        <f t="shared" si="2"/>
        <v>0</v>
      </c>
      <c r="P17" s="10">
        <f t="shared" si="3"/>
        <v>0</v>
      </c>
      <c r="R17" s="13"/>
      <c r="S17" s="10"/>
    </row>
    <row r="18" spans="1:19" ht="15.75" customHeight="1" x14ac:dyDescent="0.2">
      <c r="A18" s="1"/>
      <c r="B18" s="3"/>
      <c r="C18" s="2"/>
      <c r="D18" s="4"/>
      <c r="E18" s="28"/>
      <c r="F18" s="29"/>
      <c r="G18" s="5"/>
      <c r="H18" s="28"/>
      <c r="I18" s="5"/>
      <c r="J18" s="14">
        <f t="shared" si="0"/>
        <v>0</v>
      </c>
      <c r="K18" s="14" t="e">
        <f t="shared" si="1"/>
        <v>#DIV/0!</v>
      </c>
      <c r="L18" s="36"/>
      <c r="M18" s="43"/>
      <c r="N18" s="39"/>
      <c r="O18" s="10">
        <f t="shared" si="2"/>
        <v>0</v>
      </c>
      <c r="P18" s="10">
        <f t="shared" si="3"/>
        <v>0</v>
      </c>
      <c r="R18" s="13"/>
      <c r="S18" s="10"/>
    </row>
    <row r="19" spans="1:19" ht="15.75" customHeight="1" x14ac:dyDescent="0.2">
      <c r="A19" s="1"/>
      <c r="B19" s="3"/>
      <c r="C19" s="2"/>
      <c r="D19" s="4"/>
      <c r="E19" s="28"/>
      <c r="F19" s="29"/>
      <c r="G19" s="5"/>
      <c r="H19" s="28"/>
      <c r="I19" s="5"/>
      <c r="J19" s="14">
        <f t="shared" si="0"/>
        <v>0</v>
      </c>
      <c r="K19" s="14" t="e">
        <f t="shared" si="1"/>
        <v>#DIV/0!</v>
      </c>
      <c r="L19" s="36"/>
      <c r="M19" s="43"/>
      <c r="N19" s="39"/>
      <c r="O19" s="10">
        <f t="shared" si="2"/>
        <v>0</v>
      </c>
      <c r="P19" s="10">
        <f t="shared" si="3"/>
        <v>0</v>
      </c>
      <c r="R19" s="13"/>
      <c r="S19" s="10"/>
    </row>
    <row r="20" spans="1:19" ht="15.75" customHeight="1" x14ac:dyDescent="0.2">
      <c r="A20" s="1"/>
      <c r="B20" s="3"/>
      <c r="C20" s="2"/>
      <c r="D20" s="4"/>
      <c r="E20" s="28"/>
      <c r="F20" s="29"/>
      <c r="G20" s="5"/>
      <c r="H20" s="28"/>
      <c r="I20" s="5"/>
      <c r="J20" s="14">
        <f t="shared" si="0"/>
        <v>0</v>
      </c>
      <c r="K20" s="14" t="e">
        <f t="shared" si="1"/>
        <v>#DIV/0!</v>
      </c>
      <c r="L20" s="36"/>
      <c r="M20" s="43"/>
      <c r="N20" s="39"/>
      <c r="O20" s="10">
        <f t="shared" si="2"/>
        <v>0</v>
      </c>
      <c r="P20" s="10">
        <f t="shared" si="3"/>
        <v>0</v>
      </c>
      <c r="R20" s="13"/>
      <c r="S20" s="10"/>
    </row>
    <row r="21" spans="1:19" ht="15.75" customHeight="1" x14ac:dyDescent="0.2">
      <c r="A21" s="1"/>
      <c r="B21" s="3"/>
      <c r="C21" s="2"/>
      <c r="D21" s="4"/>
      <c r="E21" s="28"/>
      <c r="F21" s="29"/>
      <c r="G21" s="5"/>
      <c r="H21" s="28"/>
      <c r="I21" s="5"/>
      <c r="J21" s="14">
        <f t="shared" si="0"/>
        <v>0</v>
      </c>
      <c r="K21" s="14" t="e">
        <f t="shared" si="1"/>
        <v>#DIV/0!</v>
      </c>
      <c r="L21" s="36"/>
      <c r="M21" s="43"/>
      <c r="N21" s="39"/>
      <c r="O21" s="10">
        <f t="shared" si="2"/>
        <v>0</v>
      </c>
      <c r="P21" s="10">
        <f t="shared" si="3"/>
        <v>0</v>
      </c>
      <c r="R21" s="13"/>
      <c r="S21" s="10"/>
    </row>
    <row r="22" spans="1:19" ht="15.75" customHeight="1" x14ac:dyDescent="0.2">
      <c r="A22" s="1"/>
      <c r="B22" s="3"/>
      <c r="C22" s="2"/>
      <c r="D22" s="4"/>
      <c r="E22" s="28"/>
      <c r="F22" s="29"/>
      <c r="G22" s="5"/>
      <c r="H22" s="28"/>
      <c r="I22" s="5"/>
      <c r="J22" s="14">
        <f t="shared" si="0"/>
        <v>0</v>
      </c>
      <c r="K22" s="14" t="e">
        <f t="shared" si="1"/>
        <v>#DIV/0!</v>
      </c>
      <c r="L22" s="36"/>
      <c r="M22" s="43"/>
      <c r="N22" s="39"/>
      <c r="O22" s="10">
        <f t="shared" si="2"/>
        <v>0</v>
      </c>
      <c r="P22" s="10">
        <f t="shared" si="3"/>
        <v>0</v>
      </c>
      <c r="R22" s="13"/>
      <c r="S22" s="10"/>
    </row>
    <row r="23" spans="1:19" ht="15.75" customHeight="1" x14ac:dyDescent="0.2">
      <c r="A23" s="1"/>
      <c r="B23" s="3"/>
      <c r="C23" s="2"/>
      <c r="D23" s="4"/>
      <c r="E23" s="28"/>
      <c r="F23" s="29"/>
      <c r="G23" s="5"/>
      <c r="H23" s="28"/>
      <c r="I23" s="5"/>
      <c r="J23" s="14">
        <f t="shared" si="0"/>
        <v>0</v>
      </c>
      <c r="K23" s="14" t="e">
        <f t="shared" si="1"/>
        <v>#DIV/0!</v>
      </c>
      <c r="L23" s="36"/>
      <c r="M23" s="43"/>
      <c r="N23" s="39"/>
      <c r="O23" s="10">
        <f t="shared" si="2"/>
        <v>0</v>
      </c>
      <c r="P23" s="10">
        <f t="shared" si="3"/>
        <v>0</v>
      </c>
      <c r="R23" s="13"/>
      <c r="S23" s="10"/>
    </row>
    <row r="24" spans="1:19" ht="15.75" customHeight="1" x14ac:dyDescent="0.2">
      <c r="A24" s="1"/>
      <c r="B24" s="3"/>
      <c r="C24" s="2"/>
      <c r="D24" s="4"/>
      <c r="E24" s="28"/>
      <c r="F24" s="29"/>
      <c r="G24" s="5"/>
      <c r="H24" s="28"/>
      <c r="I24" s="5"/>
      <c r="J24" s="14">
        <f t="shared" si="0"/>
        <v>0</v>
      </c>
      <c r="K24" s="14" t="e">
        <f t="shared" si="1"/>
        <v>#DIV/0!</v>
      </c>
      <c r="L24" s="36"/>
      <c r="M24" s="43"/>
      <c r="N24" s="39"/>
      <c r="O24" s="10">
        <f t="shared" si="2"/>
        <v>0</v>
      </c>
      <c r="P24" s="10">
        <f t="shared" si="3"/>
        <v>0</v>
      </c>
      <c r="R24" s="13"/>
      <c r="S24" s="10"/>
    </row>
    <row r="25" spans="1:19" ht="15.75" customHeight="1" x14ac:dyDescent="0.2">
      <c r="A25" s="1"/>
      <c r="B25" s="3"/>
      <c r="C25" s="2"/>
      <c r="D25" s="4"/>
      <c r="E25" s="28"/>
      <c r="F25" s="29"/>
      <c r="G25" s="5"/>
      <c r="H25" s="28"/>
      <c r="I25" s="5"/>
      <c r="J25" s="14">
        <f t="shared" si="0"/>
        <v>0</v>
      </c>
      <c r="K25" s="14" t="e">
        <f t="shared" si="1"/>
        <v>#DIV/0!</v>
      </c>
      <c r="L25" s="36"/>
      <c r="M25" s="43"/>
      <c r="N25" s="39"/>
      <c r="O25" s="10">
        <f t="shared" si="2"/>
        <v>0</v>
      </c>
      <c r="P25" s="10">
        <f t="shared" si="3"/>
        <v>0</v>
      </c>
      <c r="R25" s="13"/>
      <c r="S25" s="10"/>
    </row>
    <row r="26" spans="1:19" ht="15.75" customHeight="1" x14ac:dyDescent="0.2">
      <c r="A26" s="1"/>
      <c r="B26" s="3"/>
      <c r="C26" s="2"/>
      <c r="D26" s="4"/>
      <c r="E26" s="28"/>
      <c r="F26" s="29"/>
      <c r="G26" s="5"/>
      <c r="H26" s="28"/>
      <c r="I26" s="5"/>
      <c r="J26" s="14">
        <f t="shared" si="0"/>
        <v>0</v>
      </c>
      <c r="K26" s="14" t="e">
        <f t="shared" si="1"/>
        <v>#DIV/0!</v>
      </c>
      <c r="L26" s="36"/>
      <c r="M26" s="43"/>
      <c r="N26" s="39"/>
      <c r="O26" s="10">
        <f t="shared" si="2"/>
        <v>0</v>
      </c>
      <c r="P26" s="10">
        <f t="shared" si="3"/>
        <v>0</v>
      </c>
      <c r="R26" s="13"/>
      <c r="S26" s="10"/>
    </row>
    <row r="27" spans="1:19" ht="15.75" customHeight="1" x14ac:dyDescent="0.2">
      <c r="A27" s="1"/>
      <c r="B27" s="3"/>
      <c r="C27" s="2"/>
      <c r="D27" s="4"/>
      <c r="E27" s="28"/>
      <c r="F27" s="29"/>
      <c r="G27" s="5"/>
      <c r="H27" s="28"/>
      <c r="I27" s="5"/>
      <c r="J27" s="14">
        <f t="shared" si="0"/>
        <v>0</v>
      </c>
      <c r="K27" s="14" t="e">
        <f t="shared" si="1"/>
        <v>#DIV/0!</v>
      </c>
      <c r="L27" s="36"/>
      <c r="M27" s="43"/>
      <c r="N27" s="39"/>
      <c r="O27" s="10">
        <f t="shared" si="2"/>
        <v>0</v>
      </c>
      <c r="P27" s="10">
        <f t="shared" si="3"/>
        <v>0</v>
      </c>
      <c r="R27" s="13"/>
      <c r="S27" s="10"/>
    </row>
    <row r="28" spans="1:19" ht="15.75" customHeight="1" x14ac:dyDescent="0.2">
      <c r="A28" s="1"/>
      <c r="B28" s="3"/>
      <c r="C28" s="2"/>
      <c r="D28" s="4"/>
      <c r="E28" s="28"/>
      <c r="F28" s="29"/>
      <c r="G28" s="5"/>
      <c r="H28" s="28"/>
      <c r="I28" s="5"/>
      <c r="J28" s="14">
        <f t="shared" si="0"/>
        <v>0</v>
      </c>
      <c r="K28" s="14" t="e">
        <f t="shared" si="1"/>
        <v>#DIV/0!</v>
      </c>
      <c r="L28" s="36"/>
      <c r="M28" s="43"/>
      <c r="N28" s="39"/>
      <c r="O28" s="10">
        <f t="shared" si="2"/>
        <v>0</v>
      </c>
      <c r="P28" s="10">
        <f t="shared" si="3"/>
        <v>0</v>
      </c>
      <c r="R28" s="13"/>
      <c r="S28" s="10"/>
    </row>
    <row r="29" spans="1:19" ht="15.75" customHeight="1" x14ac:dyDescent="0.2">
      <c r="A29" s="1"/>
      <c r="B29" s="3"/>
      <c r="C29" s="2"/>
      <c r="D29" s="4"/>
      <c r="E29" s="28"/>
      <c r="F29" s="29"/>
      <c r="G29" s="5"/>
      <c r="H29" s="28"/>
      <c r="I29" s="5"/>
      <c r="J29" s="14">
        <f t="shared" si="0"/>
        <v>0</v>
      </c>
      <c r="K29" s="14" t="e">
        <f t="shared" si="1"/>
        <v>#DIV/0!</v>
      </c>
      <c r="L29" s="36"/>
      <c r="M29" s="43"/>
      <c r="N29" s="39"/>
      <c r="O29" s="10">
        <f t="shared" si="2"/>
        <v>0</v>
      </c>
      <c r="P29" s="10">
        <f t="shared" si="3"/>
        <v>0</v>
      </c>
      <c r="R29" s="13"/>
      <c r="S29" s="10"/>
    </row>
    <row r="30" spans="1:19" ht="15.75" customHeight="1" x14ac:dyDescent="0.2">
      <c r="A30" s="1"/>
      <c r="B30" s="3"/>
      <c r="C30" s="2"/>
      <c r="D30" s="4"/>
      <c r="E30" s="28"/>
      <c r="F30" s="29"/>
      <c r="G30" s="5"/>
      <c r="H30" s="28"/>
      <c r="I30" s="5"/>
      <c r="J30" s="14">
        <f t="shared" si="0"/>
        <v>0</v>
      </c>
      <c r="K30" s="14" t="e">
        <f t="shared" si="1"/>
        <v>#DIV/0!</v>
      </c>
      <c r="L30" s="36"/>
      <c r="M30" s="43"/>
      <c r="N30" s="39"/>
      <c r="O30" s="10">
        <f t="shared" si="2"/>
        <v>0</v>
      </c>
      <c r="P30" s="10">
        <f t="shared" si="3"/>
        <v>0</v>
      </c>
      <c r="R30" s="13"/>
      <c r="S30" s="10"/>
    </row>
    <row r="31" spans="1:19" ht="15.75" customHeight="1" x14ac:dyDescent="0.2">
      <c r="A31" s="1"/>
      <c r="B31" s="3"/>
      <c r="C31" s="2"/>
      <c r="D31" s="4"/>
      <c r="E31" s="28"/>
      <c r="F31" s="29"/>
      <c r="G31" s="5"/>
      <c r="H31" s="28"/>
      <c r="I31" s="5"/>
      <c r="J31" s="14">
        <f t="shared" si="0"/>
        <v>0</v>
      </c>
      <c r="K31" s="14" t="e">
        <f t="shared" si="1"/>
        <v>#DIV/0!</v>
      </c>
      <c r="L31" s="36"/>
      <c r="M31" s="43"/>
      <c r="N31" s="39"/>
      <c r="O31" s="10">
        <f t="shared" si="2"/>
        <v>0</v>
      </c>
      <c r="P31" s="10">
        <f t="shared" si="3"/>
        <v>0</v>
      </c>
      <c r="R31" s="13"/>
      <c r="S31" s="10"/>
    </row>
    <row r="32" spans="1:19" ht="15.75" customHeight="1" x14ac:dyDescent="0.2">
      <c r="A32" s="1"/>
      <c r="B32" s="3"/>
      <c r="C32" s="2"/>
      <c r="D32" s="4"/>
      <c r="E32" s="28"/>
      <c r="F32" s="29"/>
      <c r="G32" s="5"/>
      <c r="H32" s="28"/>
      <c r="I32" s="5"/>
      <c r="J32" s="14">
        <f t="shared" si="0"/>
        <v>0</v>
      </c>
      <c r="K32" s="14" t="e">
        <f t="shared" si="1"/>
        <v>#DIV/0!</v>
      </c>
      <c r="L32" s="36"/>
      <c r="M32" s="43"/>
      <c r="N32" s="39"/>
      <c r="O32" s="10">
        <f t="shared" si="2"/>
        <v>0</v>
      </c>
      <c r="P32" s="10">
        <f t="shared" si="3"/>
        <v>0</v>
      </c>
      <c r="R32" s="13"/>
      <c r="S32" s="10"/>
    </row>
    <row r="33" spans="1:19" ht="15.75" customHeight="1" x14ac:dyDescent="0.2">
      <c r="A33" s="1"/>
      <c r="B33" s="3"/>
      <c r="C33" s="2"/>
      <c r="D33" s="4"/>
      <c r="E33" s="28"/>
      <c r="F33" s="29"/>
      <c r="G33" s="5"/>
      <c r="H33" s="28"/>
      <c r="I33" s="5"/>
      <c r="J33" s="14">
        <f t="shared" si="0"/>
        <v>0</v>
      </c>
      <c r="K33" s="14" t="e">
        <f t="shared" si="1"/>
        <v>#DIV/0!</v>
      </c>
      <c r="L33" s="36"/>
      <c r="M33" s="43"/>
      <c r="N33" s="39"/>
      <c r="O33" s="10">
        <f t="shared" si="2"/>
        <v>0</v>
      </c>
      <c r="P33" s="10">
        <f t="shared" si="3"/>
        <v>0</v>
      </c>
      <c r="R33" s="13"/>
      <c r="S33" s="10"/>
    </row>
    <row r="34" spans="1:19" ht="15.75" customHeight="1" x14ac:dyDescent="0.2">
      <c r="A34" s="1"/>
      <c r="B34" s="3"/>
      <c r="C34" s="2"/>
      <c r="D34" s="4"/>
      <c r="E34" s="28"/>
      <c r="F34" s="29"/>
      <c r="G34" s="5"/>
      <c r="H34" s="28"/>
      <c r="I34" s="5"/>
      <c r="J34" s="14">
        <f t="shared" si="0"/>
        <v>0</v>
      </c>
      <c r="K34" s="14" t="e">
        <f t="shared" si="1"/>
        <v>#DIV/0!</v>
      </c>
      <c r="L34" s="36"/>
      <c r="M34" s="43"/>
      <c r="N34" s="39"/>
      <c r="O34" s="10">
        <f t="shared" si="2"/>
        <v>0</v>
      </c>
      <c r="P34" s="10">
        <f t="shared" si="3"/>
        <v>0</v>
      </c>
      <c r="R34" s="13"/>
      <c r="S34" s="10"/>
    </row>
    <row r="35" spans="1:19" ht="15.75" customHeight="1" x14ac:dyDescent="0.2">
      <c r="A35" s="1"/>
      <c r="B35" s="3"/>
      <c r="C35" s="2"/>
      <c r="D35" s="4"/>
      <c r="E35" s="28"/>
      <c r="F35" s="29"/>
      <c r="G35" s="5"/>
      <c r="H35" s="28"/>
      <c r="I35" s="5"/>
      <c r="J35" s="14">
        <f t="shared" si="0"/>
        <v>0</v>
      </c>
      <c r="K35" s="14" t="e">
        <f t="shared" si="1"/>
        <v>#DIV/0!</v>
      </c>
      <c r="L35" s="36"/>
      <c r="M35" s="43"/>
      <c r="N35" s="39"/>
      <c r="O35" s="10">
        <f t="shared" si="2"/>
        <v>0</v>
      </c>
      <c r="P35" s="10">
        <f t="shared" si="3"/>
        <v>0</v>
      </c>
      <c r="R35" s="13"/>
      <c r="S35" s="10"/>
    </row>
    <row r="36" spans="1:19" ht="15.75" customHeight="1" x14ac:dyDescent="0.2">
      <c r="A36" s="1"/>
      <c r="B36" s="3"/>
      <c r="C36" s="2"/>
      <c r="D36" s="4"/>
      <c r="E36" s="28"/>
      <c r="F36" s="29"/>
      <c r="G36" s="5"/>
      <c r="H36" s="28"/>
      <c r="I36" s="5"/>
      <c r="J36" s="14">
        <f t="shared" si="0"/>
        <v>0</v>
      </c>
      <c r="K36" s="14" t="e">
        <f t="shared" si="1"/>
        <v>#DIV/0!</v>
      </c>
      <c r="L36" s="36"/>
      <c r="M36" s="43"/>
      <c r="N36" s="39"/>
      <c r="O36" s="10">
        <f t="shared" si="2"/>
        <v>0</v>
      </c>
      <c r="P36" s="10">
        <f t="shared" si="3"/>
        <v>0</v>
      </c>
      <c r="R36" s="13"/>
      <c r="S36" s="10"/>
    </row>
    <row r="37" spans="1:19" ht="15.75" customHeight="1" x14ac:dyDescent="0.2">
      <c r="A37" s="1"/>
      <c r="B37" s="3"/>
      <c r="C37" s="2"/>
      <c r="D37" s="4"/>
      <c r="E37" s="28"/>
      <c r="F37" s="29"/>
      <c r="G37" s="5"/>
      <c r="H37" s="28"/>
      <c r="I37" s="5"/>
      <c r="J37" s="14">
        <f t="shared" si="0"/>
        <v>0</v>
      </c>
      <c r="K37" s="14" t="e">
        <f t="shared" si="1"/>
        <v>#DIV/0!</v>
      </c>
      <c r="L37" s="36"/>
      <c r="M37" s="43"/>
      <c r="N37" s="39"/>
      <c r="O37" s="10">
        <f t="shared" si="2"/>
        <v>0</v>
      </c>
      <c r="P37" s="10">
        <f t="shared" si="3"/>
        <v>0</v>
      </c>
      <c r="R37" s="13"/>
      <c r="S37" s="10"/>
    </row>
  </sheetData>
  <autoFilter ref="A5:D37" xr:uid="{00000000-0001-0000-0000-000000000000}"/>
  <mergeCells count="2">
    <mergeCell ref="E4:G4"/>
    <mergeCell ref="H4:I4"/>
  </mergeCells>
  <phoneticPr fontId="6"/>
  <pageMargins left="0.31496062992125984" right="0.31496062992125984" top="0.74803149606299213" bottom="0.35433070866141736" header="0.31496062992125984" footer="0"/>
  <pageSetup paperSize="9" scale="80" orientation="landscape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15834FA-5DB5-4A7B-826B-3E9191628EBB}">
  <sheetPr>
    <outlinePr summaryBelow="0" summaryRight="0"/>
  </sheetPr>
  <dimension ref="A1:S37"/>
  <sheetViews>
    <sheetView showGridLines="0" zoomScaleNormal="100" zoomScaleSheetLayoutView="100" workbookViewId="0">
      <pane ySplit="5" topLeftCell="A6" activePane="bottomLeft" state="frozen"/>
      <selection pane="bottomLeft" activeCell="D35" sqref="D35"/>
    </sheetView>
  </sheetViews>
  <sheetFormatPr defaultColWidth="12.5703125" defaultRowHeight="15.75" customHeight="1" x14ac:dyDescent="0.2"/>
  <cols>
    <col min="13" max="13" width="12.5703125" style="40"/>
    <col min="16" max="17" width="12.5703125" style="10"/>
  </cols>
  <sheetData>
    <row r="1" spans="1:19" s="53" customFormat="1" ht="15.75" customHeight="1" x14ac:dyDescent="0.2">
      <c r="A1" s="44" t="s">
        <v>0</v>
      </c>
      <c r="B1" s="45"/>
      <c r="C1" s="46"/>
      <c r="D1" s="47" t="s">
        <v>21</v>
      </c>
      <c r="E1" s="47" t="s">
        <v>22</v>
      </c>
      <c r="F1" s="48" t="s">
        <v>23</v>
      </c>
      <c r="G1" s="48" t="s">
        <v>24</v>
      </c>
      <c r="H1" s="49" t="s">
        <v>26</v>
      </c>
      <c r="I1" s="49" t="s">
        <v>27</v>
      </c>
      <c r="J1" s="48" t="s">
        <v>28</v>
      </c>
      <c r="K1" s="47" t="s">
        <v>13</v>
      </c>
      <c r="L1" s="50" t="s">
        <v>14</v>
      </c>
      <c r="M1" s="51"/>
      <c r="N1" s="52"/>
      <c r="P1" s="54"/>
      <c r="Q1" s="54"/>
    </row>
    <row r="2" spans="1:19" ht="15.75" customHeight="1" x14ac:dyDescent="0.2">
      <c r="A2" s="30"/>
      <c r="B2" s="15"/>
      <c r="C2" s="16"/>
      <c r="D2" s="34">
        <f>SUBTOTAL(9,E7:E100000)+SUBTOTAL(9,H7:H100000)</f>
        <v>0</v>
      </c>
      <c r="E2" s="26">
        <f>SUBTOTAL(9,O7:O100000)</f>
        <v>0</v>
      </c>
      <c r="F2" s="34">
        <f>SUBTOTAL(9,F7:F100000)</f>
        <v>0</v>
      </c>
      <c r="G2" s="26">
        <f>SUBTOTAL(9,P7:P100000)</f>
        <v>0</v>
      </c>
      <c r="H2" s="34">
        <f>E6</f>
        <v>0</v>
      </c>
      <c r="I2" s="26">
        <f>E6*G6</f>
        <v>0</v>
      </c>
      <c r="J2" s="26">
        <f>SUMPRODUCT(H7:H100000,I7:I100000)</f>
        <v>0</v>
      </c>
      <c r="K2" s="26" t="e">
        <f>(SUMPRODUCT(E6:E100000,G6:G100000)+SUMPRODUCT(H6:H100000,I6:I100000))/SUM(E6:E100000,H6:H100000)</f>
        <v>#DIV/0!</v>
      </c>
      <c r="L2" s="35" t="e">
        <f>SUM(K6:K100000)</f>
        <v>#DIV/0!</v>
      </c>
      <c r="M2" s="35"/>
      <c r="N2" s="27"/>
    </row>
    <row r="3" spans="1:19" ht="15.75" customHeight="1" x14ac:dyDescent="0.2">
      <c r="G3" s="10"/>
    </row>
    <row r="4" spans="1:19" ht="15.75" customHeight="1" x14ac:dyDescent="0.2">
      <c r="A4" s="17" t="s">
        <v>3</v>
      </c>
      <c r="B4" s="18" t="s">
        <v>7</v>
      </c>
      <c r="C4" s="18" t="s">
        <v>5</v>
      </c>
      <c r="D4" s="19" t="s">
        <v>6</v>
      </c>
      <c r="E4" s="55" t="s">
        <v>17</v>
      </c>
      <c r="F4" s="56"/>
      <c r="G4" s="57"/>
      <c r="H4" s="55" t="s">
        <v>19</v>
      </c>
      <c r="I4" s="57"/>
      <c r="J4" s="24" t="s">
        <v>4</v>
      </c>
      <c r="K4" s="24" t="s">
        <v>12</v>
      </c>
      <c r="L4" s="19" t="s">
        <v>10</v>
      </c>
      <c r="M4" s="41"/>
      <c r="N4" s="37"/>
      <c r="O4" s="31" t="s">
        <v>25</v>
      </c>
      <c r="P4" s="32" t="s">
        <v>25</v>
      </c>
      <c r="R4" s="13"/>
      <c r="S4" s="10"/>
    </row>
    <row r="5" spans="1:19" ht="15.75" customHeight="1" x14ac:dyDescent="0.2">
      <c r="A5" s="20"/>
      <c r="B5" s="21"/>
      <c r="C5" s="22"/>
      <c r="D5" s="23"/>
      <c r="E5" s="7" t="s">
        <v>15</v>
      </c>
      <c r="F5" s="8" t="s">
        <v>16</v>
      </c>
      <c r="G5" s="6" t="s">
        <v>18</v>
      </c>
      <c r="H5" s="7" t="s">
        <v>15</v>
      </c>
      <c r="I5" s="6" t="s">
        <v>18</v>
      </c>
      <c r="J5" s="25"/>
      <c r="K5" s="25"/>
      <c r="L5" s="23"/>
      <c r="M5" s="42"/>
      <c r="N5" s="38"/>
      <c r="O5" s="31" t="s">
        <v>22</v>
      </c>
      <c r="P5" s="33" t="s">
        <v>24</v>
      </c>
      <c r="Q5" s="11"/>
      <c r="R5" s="12"/>
      <c r="S5" s="9"/>
    </row>
    <row r="6" spans="1:19" ht="15.75" customHeight="1" x14ac:dyDescent="0.2">
      <c r="A6" s="58"/>
      <c r="B6" s="59"/>
      <c r="C6" s="60"/>
      <c r="D6" s="67" t="s">
        <v>29</v>
      </c>
      <c r="E6" s="28"/>
      <c r="F6" s="68" t="s">
        <v>30</v>
      </c>
      <c r="G6" s="5"/>
      <c r="H6" s="65"/>
      <c r="I6" s="66"/>
      <c r="J6" s="61"/>
      <c r="K6" s="61"/>
      <c r="L6" s="62" t="s">
        <v>11</v>
      </c>
      <c r="M6" s="63"/>
      <c r="N6" s="64"/>
      <c r="O6" s="10"/>
      <c r="R6" s="13"/>
      <c r="S6" s="10"/>
    </row>
    <row r="7" spans="1:19" ht="15.75" customHeight="1" x14ac:dyDescent="0.2">
      <c r="A7" s="1"/>
      <c r="B7" s="3"/>
      <c r="C7" s="2"/>
      <c r="D7" s="4"/>
      <c r="E7" s="28"/>
      <c r="F7" s="29"/>
      <c r="G7" s="5"/>
      <c r="H7" s="28"/>
      <c r="I7" s="5"/>
      <c r="J7" s="14">
        <f t="shared" ref="J7:J38" si="0">(E7-F7)*G7+H7*I7</f>
        <v>0</v>
      </c>
      <c r="K7" s="14" t="e">
        <f t="shared" ref="K7:K37" si="1">ROUNDUP(((G7-$K$2)*F7)+(H7*I7),0)</f>
        <v>#DIV/0!</v>
      </c>
      <c r="L7" s="36"/>
      <c r="M7" s="43"/>
      <c r="N7" s="39"/>
      <c r="O7" s="10">
        <f t="shared" ref="O7:O37" si="2">E7*G7+H7*I7</f>
        <v>0</v>
      </c>
      <c r="P7" s="10">
        <f t="shared" ref="P7:P37" si="3">F7*G7</f>
        <v>0</v>
      </c>
      <c r="R7" s="13"/>
      <c r="S7" s="10"/>
    </row>
    <row r="8" spans="1:19" ht="15.75" customHeight="1" x14ac:dyDescent="0.2">
      <c r="A8" s="1"/>
      <c r="B8" s="3"/>
      <c r="C8" s="2"/>
      <c r="D8" s="4"/>
      <c r="E8" s="28"/>
      <c r="F8" s="29"/>
      <c r="G8" s="5"/>
      <c r="H8" s="28"/>
      <c r="I8" s="5"/>
      <c r="J8" s="14">
        <f t="shared" si="0"/>
        <v>0</v>
      </c>
      <c r="K8" s="14" t="e">
        <f t="shared" si="1"/>
        <v>#DIV/0!</v>
      </c>
      <c r="L8" s="36"/>
      <c r="M8" s="43"/>
      <c r="N8" s="39"/>
      <c r="O8" s="10">
        <f t="shared" si="2"/>
        <v>0</v>
      </c>
      <c r="P8" s="10">
        <f t="shared" si="3"/>
        <v>0</v>
      </c>
      <c r="R8" s="13"/>
      <c r="S8" s="10"/>
    </row>
    <row r="9" spans="1:19" ht="15.75" customHeight="1" x14ac:dyDescent="0.2">
      <c r="A9" s="1"/>
      <c r="B9" s="3"/>
      <c r="C9" s="2"/>
      <c r="D9" s="4"/>
      <c r="E9" s="28"/>
      <c r="F9" s="29"/>
      <c r="G9" s="5"/>
      <c r="H9" s="28"/>
      <c r="I9" s="5"/>
      <c r="J9" s="14">
        <f t="shared" si="0"/>
        <v>0</v>
      </c>
      <c r="K9" s="14" t="e">
        <f t="shared" si="1"/>
        <v>#DIV/0!</v>
      </c>
      <c r="L9" s="36"/>
      <c r="M9" s="43"/>
      <c r="N9" s="39"/>
      <c r="O9" s="10">
        <f t="shared" si="2"/>
        <v>0</v>
      </c>
      <c r="P9" s="10">
        <f t="shared" si="3"/>
        <v>0</v>
      </c>
      <c r="R9" s="13"/>
      <c r="S9" s="10"/>
    </row>
    <row r="10" spans="1:19" ht="15.75" customHeight="1" x14ac:dyDescent="0.2">
      <c r="A10" s="1"/>
      <c r="B10" s="3"/>
      <c r="C10" s="2"/>
      <c r="D10" s="4"/>
      <c r="E10" s="28"/>
      <c r="F10" s="29"/>
      <c r="G10" s="5"/>
      <c r="H10" s="28"/>
      <c r="I10" s="5"/>
      <c r="J10" s="14">
        <f t="shared" si="0"/>
        <v>0</v>
      </c>
      <c r="K10" s="14" t="e">
        <f t="shared" si="1"/>
        <v>#DIV/0!</v>
      </c>
      <c r="L10" s="36"/>
      <c r="M10" s="43"/>
      <c r="N10" s="39"/>
      <c r="O10" s="10">
        <f t="shared" si="2"/>
        <v>0</v>
      </c>
      <c r="P10" s="10">
        <f t="shared" si="3"/>
        <v>0</v>
      </c>
      <c r="R10" s="13"/>
      <c r="S10" s="10"/>
    </row>
    <row r="11" spans="1:19" ht="15.75" customHeight="1" x14ac:dyDescent="0.2">
      <c r="A11" s="1"/>
      <c r="B11" s="3"/>
      <c r="C11" s="2"/>
      <c r="D11" s="4"/>
      <c r="E11" s="28"/>
      <c r="F11" s="29"/>
      <c r="G11" s="5"/>
      <c r="H11" s="28"/>
      <c r="I11" s="5"/>
      <c r="J11" s="14">
        <f t="shared" si="0"/>
        <v>0</v>
      </c>
      <c r="K11" s="14" t="e">
        <f t="shared" si="1"/>
        <v>#DIV/0!</v>
      </c>
      <c r="L11" s="36"/>
      <c r="M11" s="43"/>
      <c r="N11" s="39"/>
      <c r="O11" s="10">
        <f t="shared" si="2"/>
        <v>0</v>
      </c>
      <c r="P11" s="10">
        <f t="shared" si="3"/>
        <v>0</v>
      </c>
      <c r="R11" s="13"/>
      <c r="S11" s="10"/>
    </row>
    <row r="12" spans="1:19" ht="15.75" customHeight="1" x14ac:dyDescent="0.2">
      <c r="A12" s="1"/>
      <c r="B12" s="3"/>
      <c r="C12" s="2"/>
      <c r="D12" s="4"/>
      <c r="E12" s="28"/>
      <c r="F12" s="29"/>
      <c r="G12" s="5"/>
      <c r="H12" s="28"/>
      <c r="I12" s="5"/>
      <c r="J12" s="14">
        <f t="shared" si="0"/>
        <v>0</v>
      </c>
      <c r="K12" s="14" t="e">
        <f t="shared" si="1"/>
        <v>#DIV/0!</v>
      </c>
      <c r="L12" s="36"/>
      <c r="M12" s="43"/>
      <c r="N12" s="39"/>
      <c r="O12" s="10">
        <f t="shared" si="2"/>
        <v>0</v>
      </c>
      <c r="P12" s="10">
        <f t="shared" si="3"/>
        <v>0</v>
      </c>
      <c r="R12" s="13"/>
      <c r="S12" s="10"/>
    </row>
    <row r="13" spans="1:19" ht="15.75" customHeight="1" x14ac:dyDescent="0.2">
      <c r="A13" s="1"/>
      <c r="B13" s="3"/>
      <c r="C13" s="2"/>
      <c r="D13" s="4"/>
      <c r="E13" s="28"/>
      <c r="F13" s="29"/>
      <c r="G13" s="5"/>
      <c r="H13" s="28"/>
      <c r="I13" s="5"/>
      <c r="J13" s="14">
        <f t="shared" si="0"/>
        <v>0</v>
      </c>
      <c r="K13" s="14" t="e">
        <f t="shared" si="1"/>
        <v>#DIV/0!</v>
      </c>
      <c r="L13" s="36"/>
      <c r="M13" s="43"/>
      <c r="N13" s="39"/>
      <c r="O13" s="10">
        <f t="shared" si="2"/>
        <v>0</v>
      </c>
      <c r="P13" s="10">
        <f t="shared" si="3"/>
        <v>0</v>
      </c>
      <c r="R13" s="13"/>
      <c r="S13" s="10"/>
    </row>
    <row r="14" spans="1:19" ht="15.75" customHeight="1" x14ac:dyDescent="0.2">
      <c r="A14" s="1"/>
      <c r="B14" s="3"/>
      <c r="C14" s="2"/>
      <c r="D14" s="4"/>
      <c r="E14" s="28"/>
      <c r="F14" s="29"/>
      <c r="G14" s="5"/>
      <c r="H14" s="28"/>
      <c r="I14" s="5"/>
      <c r="J14" s="14">
        <f t="shared" si="0"/>
        <v>0</v>
      </c>
      <c r="K14" s="14" t="e">
        <f t="shared" si="1"/>
        <v>#DIV/0!</v>
      </c>
      <c r="L14" s="36"/>
      <c r="M14" s="43"/>
      <c r="N14" s="39"/>
      <c r="O14" s="10">
        <f t="shared" si="2"/>
        <v>0</v>
      </c>
      <c r="P14" s="10">
        <f t="shared" si="3"/>
        <v>0</v>
      </c>
      <c r="R14" s="13"/>
      <c r="S14" s="10"/>
    </row>
    <row r="15" spans="1:19" ht="15.75" customHeight="1" x14ac:dyDescent="0.2">
      <c r="A15" s="1"/>
      <c r="B15" s="3"/>
      <c r="C15" s="2"/>
      <c r="D15" s="4"/>
      <c r="E15" s="28"/>
      <c r="F15" s="29"/>
      <c r="G15" s="5"/>
      <c r="H15" s="28"/>
      <c r="I15" s="5"/>
      <c r="J15" s="14">
        <f t="shared" si="0"/>
        <v>0</v>
      </c>
      <c r="K15" s="14" t="e">
        <f t="shared" si="1"/>
        <v>#DIV/0!</v>
      </c>
      <c r="L15" s="36"/>
      <c r="M15" s="43"/>
      <c r="N15" s="39"/>
      <c r="O15" s="10">
        <f t="shared" si="2"/>
        <v>0</v>
      </c>
      <c r="P15" s="10">
        <f t="shared" si="3"/>
        <v>0</v>
      </c>
      <c r="R15" s="13"/>
      <c r="S15" s="10"/>
    </row>
    <row r="16" spans="1:19" ht="15.75" customHeight="1" x14ac:dyDescent="0.2">
      <c r="A16" s="1"/>
      <c r="B16" s="3"/>
      <c r="C16" s="2"/>
      <c r="D16" s="4"/>
      <c r="E16" s="28"/>
      <c r="F16" s="29"/>
      <c r="G16" s="5"/>
      <c r="H16" s="28"/>
      <c r="I16" s="5"/>
      <c r="J16" s="14">
        <f t="shared" si="0"/>
        <v>0</v>
      </c>
      <c r="K16" s="14" t="e">
        <f t="shared" si="1"/>
        <v>#DIV/0!</v>
      </c>
      <c r="L16" s="36"/>
      <c r="M16" s="43"/>
      <c r="N16" s="39"/>
      <c r="O16" s="10">
        <f t="shared" si="2"/>
        <v>0</v>
      </c>
      <c r="P16" s="10">
        <f t="shared" si="3"/>
        <v>0</v>
      </c>
      <c r="R16" s="13"/>
      <c r="S16" s="10"/>
    </row>
    <row r="17" spans="1:19" ht="15.75" customHeight="1" x14ac:dyDescent="0.2">
      <c r="A17" s="1"/>
      <c r="B17" s="3"/>
      <c r="C17" s="2"/>
      <c r="D17" s="4"/>
      <c r="E17" s="28"/>
      <c r="F17" s="29"/>
      <c r="G17" s="5"/>
      <c r="H17" s="28"/>
      <c r="I17" s="5"/>
      <c r="J17" s="14">
        <f t="shared" si="0"/>
        <v>0</v>
      </c>
      <c r="K17" s="14" t="e">
        <f t="shared" si="1"/>
        <v>#DIV/0!</v>
      </c>
      <c r="L17" s="36"/>
      <c r="M17" s="43"/>
      <c r="N17" s="39"/>
      <c r="O17" s="10">
        <f t="shared" si="2"/>
        <v>0</v>
      </c>
      <c r="P17" s="10">
        <f t="shared" si="3"/>
        <v>0</v>
      </c>
      <c r="R17" s="13"/>
      <c r="S17" s="10"/>
    </row>
    <row r="18" spans="1:19" ht="15.75" customHeight="1" x14ac:dyDescent="0.2">
      <c r="A18" s="1"/>
      <c r="B18" s="3"/>
      <c r="C18" s="2"/>
      <c r="D18" s="4"/>
      <c r="E18" s="28"/>
      <c r="F18" s="29"/>
      <c r="G18" s="5"/>
      <c r="H18" s="28"/>
      <c r="I18" s="5"/>
      <c r="J18" s="14">
        <f t="shared" si="0"/>
        <v>0</v>
      </c>
      <c r="K18" s="14" t="e">
        <f t="shared" si="1"/>
        <v>#DIV/0!</v>
      </c>
      <c r="L18" s="36"/>
      <c r="M18" s="43"/>
      <c r="N18" s="39"/>
      <c r="O18" s="10">
        <f t="shared" si="2"/>
        <v>0</v>
      </c>
      <c r="P18" s="10">
        <f t="shared" si="3"/>
        <v>0</v>
      </c>
      <c r="R18" s="13"/>
      <c r="S18" s="10"/>
    </row>
    <row r="19" spans="1:19" ht="15.75" customHeight="1" x14ac:dyDescent="0.2">
      <c r="A19" s="1"/>
      <c r="B19" s="3"/>
      <c r="C19" s="2"/>
      <c r="D19" s="4"/>
      <c r="E19" s="28"/>
      <c r="F19" s="29"/>
      <c r="G19" s="5"/>
      <c r="H19" s="28"/>
      <c r="I19" s="5"/>
      <c r="J19" s="14">
        <f t="shared" si="0"/>
        <v>0</v>
      </c>
      <c r="K19" s="14" t="e">
        <f t="shared" si="1"/>
        <v>#DIV/0!</v>
      </c>
      <c r="L19" s="36"/>
      <c r="M19" s="43"/>
      <c r="N19" s="39"/>
      <c r="O19" s="10">
        <f t="shared" si="2"/>
        <v>0</v>
      </c>
      <c r="P19" s="10">
        <f t="shared" si="3"/>
        <v>0</v>
      </c>
      <c r="R19" s="13"/>
      <c r="S19" s="10"/>
    </row>
    <row r="20" spans="1:19" ht="15.75" customHeight="1" x14ac:dyDescent="0.2">
      <c r="A20" s="1"/>
      <c r="B20" s="3"/>
      <c r="C20" s="2"/>
      <c r="D20" s="4"/>
      <c r="E20" s="28"/>
      <c r="F20" s="29"/>
      <c r="G20" s="5"/>
      <c r="H20" s="28"/>
      <c r="I20" s="5"/>
      <c r="J20" s="14">
        <f t="shared" si="0"/>
        <v>0</v>
      </c>
      <c r="K20" s="14" t="e">
        <f t="shared" si="1"/>
        <v>#DIV/0!</v>
      </c>
      <c r="L20" s="36"/>
      <c r="M20" s="43"/>
      <c r="N20" s="39"/>
      <c r="O20" s="10">
        <f t="shared" si="2"/>
        <v>0</v>
      </c>
      <c r="P20" s="10">
        <f t="shared" si="3"/>
        <v>0</v>
      </c>
      <c r="R20" s="13"/>
      <c r="S20" s="10"/>
    </row>
    <row r="21" spans="1:19" ht="15.75" customHeight="1" x14ac:dyDescent="0.2">
      <c r="A21" s="1"/>
      <c r="B21" s="3"/>
      <c r="C21" s="2"/>
      <c r="D21" s="4"/>
      <c r="E21" s="28"/>
      <c r="F21" s="29"/>
      <c r="G21" s="5"/>
      <c r="H21" s="28"/>
      <c r="I21" s="5"/>
      <c r="J21" s="14">
        <f t="shared" si="0"/>
        <v>0</v>
      </c>
      <c r="K21" s="14" t="e">
        <f t="shared" si="1"/>
        <v>#DIV/0!</v>
      </c>
      <c r="L21" s="36"/>
      <c r="M21" s="43"/>
      <c r="N21" s="39"/>
      <c r="O21" s="10">
        <f t="shared" si="2"/>
        <v>0</v>
      </c>
      <c r="P21" s="10">
        <f t="shared" si="3"/>
        <v>0</v>
      </c>
      <c r="R21" s="13"/>
      <c r="S21" s="10"/>
    </row>
    <row r="22" spans="1:19" ht="15.75" customHeight="1" x14ac:dyDescent="0.2">
      <c r="A22" s="1"/>
      <c r="B22" s="3"/>
      <c r="C22" s="2"/>
      <c r="D22" s="4"/>
      <c r="E22" s="28"/>
      <c r="F22" s="29"/>
      <c r="G22" s="5"/>
      <c r="H22" s="28"/>
      <c r="I22" s="5"/>
      <c r="J22" s="14">
        <f t="shared" si="0"/>
        <v>0</v>
      </c>
      <c r="K22" s="14" t="e">
        <f t="shared" si="1"/>
        <v>#DIV/0!</v>
      </c>
      <c r="L22" s="36"/>
      <c r="M22" s="43"/>
      <c r="N22" s="39"/>
      <c r="O22" s="10">
        <f t="shared" si="2"/>
        <v>0</v>
      </c>
      <c r="P22" s="10">
        <f t="shared" si="3"/>
        <v>0</v>
      </c>
      <c r="R22" s="13"/>
      <c r="S22" s="10"/>
    </row>
    <row r="23" spans="1:19" ht="15.75" customHeight="1" x14ac:dyDescent="0.2">
      <c r="A23" s="1"/>
      <c r="B23" s="3"/>
      <c r="C23" s="2"/>
      <c r="D23" s="4"/>
      <c r="E23" s="28"/>
      <c r="F23" s="29"/>
      <c r="G23" s="5"/>
      <c r="H23" s="28"/>
      <c r="I23" s="5"/>
      <c r="J23" s="14">
        <f t="shared" si="0"/>
        <v>0</v>
      </c>
      <c r="K23" s="14" t="e">
        <f t="shared" si="1"/>
        <v>#DIV/0!</v>
      </c>
      <c r="L23" s="36"/>
      <c r="M23" s="43"/>
      <c r="N23" s="39"/>
      <c r="O23" s="10">
        <f t="shared" si="2"/>
        <v>0</v>
      </c>
      <c r="P23" s="10">
        <f t="shared" si="3"/>
        <v>0</v>
      </c>
      <c r="R23" s="13"/>
      <c r="S23" s="10"/>
    </row>
    <row r="24" spans="1:19" ht="15.75" customHeight="1" x14ac:dyDescent="0.2">
      <c r="A24" s="1"/>
      <c r="B24" s="3"/>
      <c r="C24" s="2"/>
      <c r="D24" s="4"/>
      <c r="E24" s="28"/>
      <c r="F24" s="29"/>
      <c r="G24" s="5"/>
      <c r="H24" s="28"/>
      <c r="I24" s="5"/>
      <c r="J24" s="14">
        <f t="shared" si="0"/>
        <v>0</v>
      </c>
      <c r="K24" s="14" t="e">
        <f t="shared" si="1"/>
        <v>#DIV/0!</v>
      </c>
      <c r="L24" s="36"/>
      <c r="M24" s="43"/>
      <c r="N24" s="39"/>
      <c r="O24" s="10">
        <f t="shared" si="2"/>
        <v>0</v>
      </c>
      <c r="P24" s="10">
        <f t="shared" si="3"/>
        <v>0</v>
      </c>
      <c r="R24" s="13"/>
      <c r="S24" s="10"/>
    </row>
    <row r="25" spans="1:19" ht="15.75" customHeight="1" x14ac:dyDescent="0.2">
      <c r="A25" s="1"/>
      <c r="B25" s="3"/>
      <c r="C25" s="2"/>
      <c r="D25" s="4"/>
      <c r="E25" s="28"/>
      <c r="F25" s="29"/>
      <c r="G25" s="5"/>
      <c r="H25" s="28"/>
      <c r="I25" s="5"/>
      <c r="J25" s="14">
        <f t="shared" si="0"/>
        <v>0</v>
      </c>
      <c r="K25" s="14" t="e">
        <f t="shared" si="1"/>
        <v>#DIV/0!</v>
      </c>
      <c r="L25" s="36"/>
      <c r="M25" s="43"/>
      <c r="N25" s="39"/>
      <c r="O25" s="10">
        <f t="shared" si="2"/>
        <v>0</v>
      </c>
      <c r="P25" s="10">
        <f t="shared" si="3"/>
        <v>0</v>
      </c>
      <c r="R25" s="13"/>
      <c r="S25" s="10"/>
    </row>
    <row r="26" spans="1:19" ht="15.75" customHeight="1" x14ac:dyDescent="0.2">
      <c r="A26" s="1"/>
      <c r="B26" s="3"/>
      <c r="C26" s="2"/>
      <c r="D26" s="4"/>
      <c r="E26" s="28"/>
      <c r="F26" s="29"/>
      <c r="G26" s="5"/>
      <c r="H26" s="28"/>
      <c r="I26" s="5"/>
      <c r="J26" s="14">
        <f t="shared" si="0"/>
        <v>0</v>
      </c>
      <c r="K26" s="14" t="e">
        <f t="shared" si="1"/>
        <v>#DIV/0!</v>
      </c>
      <c r="L26" s="36"/>
      <c r="M26" s="43"/>
      <c r="N26" s="39"/>
      <c r="O26" s="10">
        <f t="shared" si="2"/>
        <v>0</v>
      </c>
      <c r="P26" s="10">
        <f t="shared" si="3"/>
        <v>0</v>
      </c>
      <c r="R26" s="13"/>
      <c r="S26" s="10"/>
    </row>
    <row r="27" spans="1:19" ht="15.75" customHeight="1" x14ac:dyDescent="0.2">
      <c r="A27" s="1"/>
      <c r="B27" s="3"/>
      <c r="C27" s="2"/>
      <c r="D27" s="4"/>
      <c r="E27" s="28"/>
      <c r="F27" s="29"/>
      <c r="G27" s="5"/>
      <c r="H27" s="28"/>
      <c r="I27" s="5"/>
      <c r="J27" s="14">
        <f t="shared" si="0"/>
        <v>0</v>
      </c>
      <c r="K27" s="14" t="e">
        <f t="shared" si="1"/>
        <v>#DIV/0!</v>
      </c>
      <c r="L27" s="36"/>
      <c r="M27" s="43"/>
      <c r="N27" s="39"/>
      <c r="O27" s="10">
        <f t="shared" si="2"/>
        <v>0</v>
      </c>
      <c r="P27" s="10">
        <f t="shared" si="3"/>
        <v>0</v>
      </c>
      <c r="R27" s="13"/>
      <c r="S27" s="10"/>
    </row>
    <row r="28" spans="1:19" ht="15.75" customHeight="1" x14ac:dyDescent="0.2">
      <c r="A28" s="1"/>
      <c r="B28" s="3"/>
      <c r="C28" s="2"/>
      <c r="D28" s="4"/>
      <c r="E28" s="28"/>
      <c r="F28" s="29"/>
      <c r="G28" s="5"/>
      <c r="H28" s="28"/>
      <c r="I28" s="5"/>
      <c r="J28" s="14">
        <f t="shared" si="0"/>
        <v>0</v>
      </c>
      <c r="K28" s="14" t="e">
        <f t="shared" si="1"/>
        <v>#DIV/0!</v>
      </c>
      <c r="L28" s="36"/>
      <c r="M28" s="43"/>
      <c r="N28" s="39"/>
      <c r="O28" s="10">
        <f t="shared" si="2"/>
        <v>0</v>
      </c>
      <c r="P28" s="10">
        <f t="shared" si="3"/>
        <v>0</v>
      </c>
      <c r="R28" s="13"/>
      <c r="S28" s="10"/>
    </row>
    <row r="29" spans="1:19" ht="15.75" customHeight="1" x14ac:dyDescent="0.2">
      <c r="A29" s="1"/>
      <c r="B29" s="3"/>
      <c r="C29" s="2"/>
      <c r="D29" s="4"/>
      <c r="E29" s="28"/>
      <c r="F29" s="29"/>
      <c r="G29" s="5"/>
      <c r="H29" s="28"/>
      <c r="I29" s="5"/>
      <c r="J29" s="14">
        <f t="shared" si="0"/>
        <v>0</v>
      </c>
      <c r="K29" s="14" t="e">
        <f t="shared" si="1"/>
        <v>#DIV/0!</v>
      </c>
      <c r="L29" s="36"/>
      <c r="M29" s="43"/>
      <c r="N29" s="39"/>
      <c r="O29" s="10">
        <f t="shared" si="2"/>
        <v>0</v>
      </c>
      <c r="P29" s="10">
        <f t="shared" si="3"/>
        <v>0</v>
      </c>
      <c r="R29" s="13"/>
      <c r="S29" s="10"/>
    </row>
    <row r="30" spans="1:19" ht="15.75" customHeight="1" x14ac:dyDescent="0.2">
      <c r="A30" s="1"/>
      <c r="B30" s="3"/>
      <c r="C30" s="2"/>
      <c r="D30" s="4"/>
      <c r="E30" s="28"/>
      <c r="F30" s="29"/>
      <c r="G30" s="5"/>
      <c r="H30" s="28"/>
      <c r="I30" s="5"/>
      <c r="J30" s="14">
        <f t="shared" si="0"/>
        <v>0</v>
      </c>
      <c r="K30" s="14" t="e">
        <f t="shared" si="1"/>
        <v>#DIV/0!</v>
      </c>
      <c r="L30" s="36"/>
      <c r="M30" s="43"/>
      <c r="N30" s="39"/>
      <c r="O30" s="10">
        <f t="shared" si="2"/>
        <v>0</v>
      </c>
      <c r="P30" s="10">
        <f t="shared" si="3"/>
        <v>0</v>
      </c>
      <c r="R30" s="13"/>
      <c r="S30" s="10"/>
    </row>
    <row r="31" spans="1:19" ht="15.75" customHeight="1" x14ac:dyDescent="0.2">
      <c r="A31" s="1"/>
      <c r="B31" s="3"/>
      <c r="C31" s="2"/>
      <c r="D31" s="4"/>
      <c r="E31" s="28"/>
      <c r="F31" s="29"/>
      <c r="G31" s="5"/>
      <c r="H31" s="28"/>
      <c r="I31" s="5"/>
      <c r="J31" s="14">
        <f t="shared" si="0"/>
        <v>0</v>
      </c>
      <c r="K31" s="14" t="e">
        <f t="shared" si="1"/>
        <v>#DIV/0!</v>
      </c>
      <c r="L31" s="36"/>
      <c r="M31" s="43"/>
      <c r="N31" s="39"/>
      <c r="O31" s="10">
        <f t="shared" si="2"/>
        <v>0</v>
      </c>
      <c r="P31" s="10">
        <f t="shared" si="3"/>
        <v>0</v>
      </c>
      <c r="R31" s="13"/>
      <c r="S31" s="10"/>
    </row>
    <row r="32" spans="1:19" ht="15.75" customHeight="1" x14ac:dyDescent="0.2">
      <c r="A32" s="1"/>
      <c r="B32" s="3"/>
      <c r="C32" s="2"/>
      <c r="D32" s="4"/>
      <c r="E32" s="28"/>
      <c r="F32" s="29"/>
      <c r="G32" s="5"/>
      <c r="H32" s="28"/>
      <c r="I32" s="5"/>
      <c r="J32" s="14">
        <f t="shared" si="0"/>
        <v>0</v>
      </c>
      <c r="K32" s="14" t="e">
        <f t="shared" si="1"/>
        <v>#DIV/0!</v>
      </c>
      <c r="L32" s="36"/>
      <c r="M32" s="43"/>
      <c r="N32" s="39"/>
      <c r="O32" s="10">
        <f t="shared" si="2"/>
        <v>0</v>
      </c>
      <c r="P32" s="10">
        <f t="shared" si="3"/>
        <v>0</v>
      </c>
      <c r="R32" s="13"/>
      <c r="S32" s="10"/>
    </row>
    <row r="33" spans="1:19" ht="15.75" customHeight="1" x14ac:dyDescent="0.2">
      <c r="A33" s="1"/>
      <c r="B33" s="3"/>
      <c r="C33" s="2"/>
      <c r="D33" s="4"/>
      <c r="E33" s="28"/>
      <c r="F33" s="29"/>
      <c r="G33" s="5"/>
      <c r="H33" s="28"/>
      <c r="I33" s="5"/>
      <c r="J33" s="14">
        <f t="shared" si="0"/>
        <v>0</v>
      </c>
      <c r="K33" s="14" t="e">
        <f t="shared" si="1"/>
        <v>#DIV/0!</v>
      </c>
      <c r="L33" s="36"/>
      <c r="M33" s="43"/>
      <c r="N33" s="39"/>
      <c r="O33" s="10">
        <f t="shared" si="2"/>
        <v>0</v>
      </c>
      <c r="P33" s="10">
        <f t="shared" si="3"/>
        <v>0</v>
      </c>
      <c r="R33" s="13"/>
      <c r="S33" s="10"/>
    </row>
    <row r="34" spans="1:19" ht="15.75" customHeight="1" x14ac:dyDescent="0.2">
      <c r="A34" s="1"/>
      <c r="B34" s="3"/>
      <c r="C34" s="2"/>
      <c r="D34" s="4"/>
      <c r="E34" s="28"/>
      <c r="F34" s="29"/>
      <c r="G34" s="5"/>
      <c r="H34" s="28"/>
      <c r="I34" s="5"/>
      <c r="J34" s="14">
        <f t="shared" si="0"/>
        <v>0</v>
      </c>
      <c r="K34" s="14" t="e">
        <f t="shared" si="1"/>
        <v>#DIV/0!</v>
      </c>
      <c r="L34" s="36"/>
      <c r="M34" s="43"/>
      <c r="N34" s="39"/>
      <c r="O34" s="10">
        <f t="shared" si="2"/>
        <v>0</v>
      </c>
      <c r="P34" s="10">
        <f t="shared" si="3"/>
        <v>0</v>
      </c>
      <c r="R34" s="13"/>
      <c r="S34" s="10"/>
    </row>
    <row r="35" spans="1:19" ht="15.75" customHeight="1" x14ac:dyDescent="0.2">
      <c r="A35" s="1"/>
      <c r="B35" s="3"/>
      <c r="C35" s="2"/>
      <c r="D35" s="4"/>
      <c r="E35" s="28"/>
      <c r="F35" s="29"/>
      <c r="G35" s="5"/>
      <c r="H35" s="28"/>
      <c r="I35" s="5"/>
      <c r="J35" s="14">
        <f t="shared" si="0"/>
        <v>0</v>
      </c>
      <c r="K35" s="14" t="e">
        <f t="shared" si="1"/>
        <v>#DIV/0!</v>
      </c>
      <c r="L35" s="36"/>
      <c r="M35" s="43"/>
      <c r="N35" s="39"/>
      <c r="O35" s="10">
        <f t="shared" si="2"/>
        <v>0</v>
      </c>
      <c r="P35" s="10">
        <f t="shared" si="3"/>
        <v>0</v>
      </c>
      <c r="R35" s="13"/>
      <c r="S35" s="10"/>
    </row>
    <row r="36" spans="1:19" ht="15.75" customHeight="1" x14ac:dyDescent="0.2">
      <c r="A36" s="1"/>
      <c r="B36" s="3"/>
      <c r="C36" s="2"/>
      <c r="D36" s="4"/>
      <c r="E36" s="28"/>
      <c r="F36" s="29"/>
      <c r="G36" s="5"/>
      <c r="H36" s="28"/>
      <c r="I36" s="5"/>
      <c r="J36" s="14">
        <f t="shared" si="0"/>
        <v>0</v>
      </c>
      <c r="K36" s="14" t="e">
        <f t="shared" si="1"/>
        <v>#DIV/0!</v>
      </c>
      <c r="L36" s="36"/>
      <c r="M36" s="43"/>
      <c r="N36" s="39"/>
      <c r="O36" s="10">
        <f t="shared" si="2"/>
        <v>0</v>
      </c>
      <c r="P36" s="10">
        <f t="shared" si="3"/>
        <v>0</v>
      </c>
      <c r="R36" s="13"/>
      <c r="S36" s="10"/>
    </row>
    <row r="37" spans="1:19" ht="15.75" customHeight="1" x14ac:dyDescent="0.2">
      <c r="A37" s="1"/>
      <c r="B37" s="3"/>
      <c r="C37" s="2"/>
      <c r="D37" s="4"/>
      <c r="E37" s="28"/>
      <c r="F37" s="29"/>
      <c r="G37" s="5"/>
      <c r="H37" s="28"/>
      <c r="I37" s="5"/>
      <c r="J37" s="14">
        <f t="shared" si="0"/>
        <v>0</v>
      </c>
      <c r="K37" s="14" t="e">
        <f t="shared" si="1"/>
        <v>#DIV/0!</v>
      </c>
      <c r="L37" s="36"/>
      <c r="M37" s="43"/>
      <c r="N37" s="39"/>
      <c r="O37" s="10">
        <f t="shared" si="2"/>
        <v>0</v>
      </c>
      <c r="P37" s="10">
        <f t="shared" si="3"/>
        <v>0</v>
      </c>
      <c r="R37" s="13"/>
      <c r="S37" s="10"/>
    </row>
  </sheetData>
  <autoFilter ref="A5:D37" xr:uid="{00000000-0001-0000-0000-000000000000}"/>
  <mergeCells count="2">
    <mergeCell ref="E4:G4"/>
    <mergeCell ref="H4:I4"/>
  </mergeCells>
  <phoneticPr fontId="6"/>
  <pageMargins left="0.31496062992125984" right="0.31496062992125984" top="0.74803149606299213" bottom="0.35433070866141736" header="0.31496062992125984" footer="0"/>
  <pageSetup paperSize="9" scale="80" orientation="landscape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サンプル</vt:lpstr>
      <vt:lpstr>①</vt:lpstr>
      <vt:lpstr>②</vt:lpstr>
      <vt:lpstr>③</vt:lpstr>
      <vt:lpstr>①!Print_Area</vt:lpstr>
      <vt:lpstr>②!Print_Area</vt:lpstr>
      <vt:lpstr>③!Print_Area</vt:lpstr>
      <vt:lpstr>サンプル!Print_Area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2022-09-27T00:39:02Z</cp:lastPrinted>
  <dcterms:created xsi:type="dcterms:W3CDTF">2022-09-27T01:31:40Z</dcterms:created>
  <dcterms:modified xsi:type="dcterms:W3CDTF">2022-09-27T06:54:39Z</dcterms:modified>
</cp:coreProperties>
</file>