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u20\Desktop\"/>
    </mc:Choice>
  </mc:AlternateContent>
  <xr:revisionPtr revIDLastSave="0" documentId="13_ncr:1_{2A1EAD9E-87DF-43A2-9698-C7C32ECA6AC2}" xr6:coauthVersionLast="47" xr6:coauthVersionMax="47" xr10:uidLastSave="{00000000-0000-0000-0000-000000000000}"/>
  <bookViews>
    <workbookView xWindow="1875" yWindow="-120" windowWidth="27045" windowHeight="16440" activeTab="1" xr2:uid="{3DC7ABB4-2360-4177-ACC7-867CB81FA9A5}"/>
  </bookViews>
  <sheets>
    <sheet name="スニーカー基本" sheetId="5" r:id="rId1"/>
    <sheet name="レベル上げ" sheetId="1" r:id="rId2"/>
    <sheet name="修理費用" sheetId="2" r:id="rId3"/>
    <sheet name="ミント確率表" sheetId="3" r:id="rId4"/>
    <sheet name="ミント費用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4" i="4" l="1"/>
  <c r="Q184" i="4" s="1"/>
  <c r="O184" i="4"/>
  <c r="N184" i="4"/>
  <c r="L184" i="4"/>
  <c r="M184" i="4" s="1"/>
  <c r="J184" i="4"/>
  <c r="K184" i="4" s="1"/>
  <c r="I184" i="4"/>
  <c r="H184" i="4"/>
  <c r="F184" i="4"/>
  <c r="G184" i="4" s="1"/>
  <c r="D184" i="4"/>
  <c r="E184" i="4" s="1"/>
  <c r="Q183" i="4"/>
  <c r="P183" i="4"/>
  <c r="N183" i="4"/>
  <c r="O183" i="4" s="1"/>
  <c r="L183" i="4"/>
  <c r="M183" i="4" s="1"/>
  <c r="K183" i="4"/>
  <c r="J183" i="4"/>
  <c r="H183" i="4"/>
  <c r="I183" i="4" s="1"/>
  <c r="G183" i="4"/>
  <c r="F183" i="4"/>
  <c r="E183" i="4"/>
  <c r="D183" i="4"/>
  <c r="P182" i="4"/>
  <c r="Q182" i="4" s="1"/>
  <c r="N182" i="4"/>
  <c r="M182" i="4"/>
  <c r="L182" i="4"/>
  <c r="J182" i="4"/>
  <c r="K182" i="4" s="1"/>
  <c r="I182" i="4"/>
  <c r="H182" i="4"/>
  <c r="G182" i="4"/>
  <c r="F182" i="4"/>
  <c r="D182" i="4"/>
  <c r="E182" i="4" s="1"/>
  <c r="P181" i="4"/>
  <c r="O181" i="4"/>
  <c r="N181" i="4"/>
  <c r="K181" i="4"/>
  <c r="J181" i="4"/>
  <c r="I181" i="4"/>
  <c r="H181" i="4"/>
  <c r="F181" i="4"/>
  <c r="G181" i="4" s="1"/>
  <c r="E181" i="4"/>
  <c r="D181" i="4"/>
  <c r="Q180" i="4"/>
  <c r="P180" i="4"/>
  <c r="N180" i="4"/>
  <c r="O180" i="4" s="1"/>
  <c r="L180" i="4"/>
  <c r="K180" i="4"/>
  <c r="J180" i="4"/>
  <c r="H180" i="4"/>
  <c r="I180" i="4" s="1"/>
  <c r="G180" i="4"/>
  <c r="F180" i="4"/>
  <c r="E180" i="4"/>
  <c r="D180" i="4"/>
  <c r="P179" i="4"/>
  <c r="Q179" i="4" s="1"/>
  <c r="N179" i="4"/>
  <c r="M179" i="4"/>
  <c r="L179" i="4"/>
  <c r="J179" i="4"/>
  <c r="K179" i="4" s="1"/>
  <c r="H179" i="4"/>
  <c r="G179" i="4"/>
  <c r="F179" i="4"/>
  <c r="D179" i="4"/>
  <c r="E179" i="4" s="1"/>
  <c r="P178" i="4"/>
  <c r="O178" i="4"/>
  <c r="N178" i="4"/>
  <c r="J178" i="4"/>
  <c r="I178" i="4"/>
  <c r="H178" i="4"/>
  <c r="E178" i="4"/>
  <c r="D178" i="4"/>
  <c r="Q175" i="4"/>
  <c r="P175" i="4"/>
  <c r="N175" i="4"/>
  <c r="O175" i="4" s="1"/>
  <c r="M175" i="4"/>
  <c r="L175" i="4"/>
  <c r="K175" i="4"/>
  <c r="J175" i="4"/>
  <c r="H175" i="4"/>
  <c r="I175" i="4" s="1"/>
  <c r="G175" i="4"/>
  <c r="F175" i="4"/>
  <c r="E175" i="4"/>
  <c r="D175" i="4"/>
  <c r="P174" i="4"/>
  <c r="Q174" i="4" s="1"/>
  <c r="O174" i="4"/>
  <c r="N174" i="4"/>
  <c r="M174" i="4"/>
  <c r="L174" i="4"/>
  <c r="J174" i="4"/>
  <c r="K174" i="4" s="1"/>
  <c r="I174" i="4"/>
  <c r="H174" i="4"/>
  <c r="G174" i="4"/>
  <c r="F174" i="4"/>
  <c r="D174" i="4"/>
  <c r="E174" i="4" s="1"/>
  <c r="Q173" i="4"/>
  <c r="P173" i="4"/>
  <c r="O173" i="4"/>
  <c r="N173" i="4"/>
  <c r="L173" i="4"/>
  <c r="M173" i="4" s="1"/>
  <c r="J173" i="4"/>
  <c r="K173" i="4" s="1"/>
  <c r="I173" i="4"/>
  <c r="H173" i="4"/>
  <c r="F173" i="4"/>
  <c r="G173" i="4" s="1"/>
  <c r="D173" i="4"/>
  <c r="E173" i="4" s="1"/>
  <c r="Q172" i="4"/>
  <c r="P172" i="4"/>
  <c r="N172" i="4"/>
  <c r="O172" i="4" s="1"/>
  <c r="L172" i="4"/>
  <c r="M172" i="4" s="1"/>
  <c r="K172" i="4"/>
  <c r="J172" i="4"/>
  <c r="H172" i="4"/>
  <c r="I172" i="4" s="1"/>
  <c r="F172" i="4"/>
  <c r="G172" i="4" s="1"/>
  <c r="E172" i="4"/>
  <c r="D172" i="4"/>
  <c r="P171" i="4"/>
  <c r="Q171" i="4" s="1"/>
  <c r="N171" i="4"/>
  <c r="O171" i="4" s="1"/>
  <c r="M171" i="4"/>
  <c r="L171" i="4"/>
  <c r="J171" i="4"/>
  <c r="K171" i="4" s="1"/>
  <c r="I171" i="4"/>
  <c r="H171" i="4"/>
  <c r="G171" i="4"/>
  <c r="F171" i="4"/>
  <c r="D171" i="4"/>
  <c r="E171" i="4" s="1"/>
  <c r="P170" i="4"/>
  <c r="Q170" i="4" s="1"/>
  <c r="O170" i="4"/>
  <c r="N170" i="4"/>
  <c r="L170" i="4"/>
  <c r="M170" i="4" s="1"/>
  <c r="J170" i="4"/>
  <c r="K170" i="4" s="1"/>
  <c r="I170" i="4"/>
  <c r="H170" i="4"/>
  <c r="F170" i="4"/>
  <c r="G170" i="4" s="1"/>
  <c r="E170" i="4"/>
  <c r="D170" i="4"/>
  <c r="Q169" i="4"/>
  <c r="P169" i="4"/>
  <c r="N169" i="4"/>
  <c r="O169" i="4" s="1"/>
  <c r="M169" i="4"/>
  <c r="L169" i="4"/>
  <c r="K169" i="4"/>
  <c r="J169" i="4"/>
  <c r="H169" i="4"/>
  <c r="I169" i="4" s="1"/>
  <c r="F169" i="4"/>
  <c r="G169" i="4" s="1"/>
  <c r="E169" i="4"/>
  <c r="D169" i="4"/>
  <c r="P166" i="4"/>
  <c r="Q166" i="4" s="1"/>
  <c r="N166" i="4"/>
  <c r="O166" i="4" s="1"/>
  <c r="M166" i="4"/>
  <c r="L166" i="4"/>
  <c r="J166" i="4"/>
  <c r="K166" i="4" s="1"/>
  <c r="H166" i="4"/>
  <c r="I166" i="4" s="1"/>
  <c r="G166" i="4"/>
  <c r="F166" i="4"/>
  <c r="D166" i="4"/>
  <c r="E166" i="4" s="1"/>
  <c r="O165" i="4"/>
  <c r="N165" i="4"/>
  <c r="L165" i="4"/>
  <c r="M165" i="4" s="1"/>
  <c r="J165" i="4"/>
  <c r="K165" i="4" s="1"/>
  <c r="I165" i="4"/>
  <c r="H165" i="4"/>
  <c r="F165" i="4"/>
  <c r="G165" i="4" s="1"/>
  <c r="D165" i="4"/>
  <c r="E165" i="4" s="1"/>
  <c r="Q164" i="4"/>
  <c r="P164" i="4"/>
  <c r="L164" i="4"/>
  <c r="M164" i="4" s="1"/>
  <c r="K164" i="4"/>
  <c r="J164" i="4"/>
  <c r="H164" i="4"/>
  <c r="I164" i="4" s="1"/>
  <c r="F164" i="4"/>
  <c r="G164" i="4" s="1"/>
  <c r="E164" i="4"/>
  <c r="D164" i="4"/>
  <c r="N163" i="4"/>
  <c r="L163" i="4"/>
  <c r="J163" i="4"/>
  <c r="K163" i="4" s="1"/>
  <c r="H163" i="4"/>
  <c r="I163" i="4" s="1"/>
  <c r="G163" i="4"/>
  <c r="F163" i="4"/>
  <c r="D163" i="4"/>
  <c r="E163" i="4" s="1"/>
  <c r="P162" i="4"/>
  <c r="O162" i="4"/>
  <c r="N162" i="4"/>
  <c r="J162" i="4"/>
  <c r="I162" i="4"/>
  <c r="H162" i="4"/>
  <c r="F162" i="4"/>
  <c r="G162" i="4" s="1"/>
  <c r="D162" i="4"/>
  <c r="E162" i="4" s="1"/>
  <c r="Q161" i="4"/>
  <c r="P161" i="4"/>
  <c r="N161" i="4"/>
  <c r="L161" i="4"/>
  <c r="K161" i="4"/>
  <c r="J161" i="4"/>
  <c r="F161" i="4"/>
  <c r="G161" i="4" s="1"/>
  <c r="E161" i="4"/>
  <c r="D161" i="4"/>
  <c r="P160" i="4"/>
  <c r="Q160" i="4" s="1"/>
  <c r="N160" i="4"/>
  <c r="L160" i="4"/>
  <c r="H160" i="4"/>
  <c r="F160" i="4"/>
  <c r="D160" i="4"/>
  <c r="E160" i="4" s="1"/>
  <c r="Q153" i="4"/>
  <c r="O153" i="4"/>
  <c r="M153" i="4"/>
  <c r="K153" i="4"/>
  <c r="I153" i="4"/>
  <c r="G153" i="4"/>
  <c r="E153" i="4"/>
  <c r="P152" i="4"/>
  <c r="O152" i="4"/>
  <c r="M152" i="4"/>
  <c r="K152" i="4"/>
  <c r="I152" i="4"/>
  <c r="G152" i="4"/>
  <c r="E152" i="4"/>
  <c r="P151" i="4"/>
  <c r="O151" i="4"/>
  <c r="N151" i="4"/>
  <c r="M151" i="4"/>
  <c r="K151" i="4"/>
  <c r="I151" i="4"/>
  <c r="G151" i="4"/>
  <c r="E151" i="4"/>
  <c r="P150" i="4"/>
  <c r="O150" i="4"/>
  <c r="N150" i="4"/>
  <c r="L150" i="4"/>
  <c r="K150" i="4"/>
  <c r="I150" i="4"/>
  <c r="G150" i="4"/>
  <c r="E150" i="4"/>
  <c r="P149" i="4"/>
  <c r="Q149" i="4" s="1"/>
  <c r="N149" i="4"/>
  <c r="L149" i="4"/>
  <c r="J149" i="4"/>
  <c r="K149" i="4" s="1"/>
  <c r="I149" i="4"/>
  <c r="G149" i="4"/>
  <c r="E149" i="4"/>
  <c r="P148" i="4"/>
  <c r="N148" i="4"/>
  <c r="L148" i="4"/>
  <c r="J148" i="4"/>
  <c r="H148" i="4"/>
  <c r="G148" i="4"/>
  <c r="E148" i="4"/>
  <c r="P147" i="4"/>
  <c r="O147" i="4"/>
  <c r="N147" i="4"/>
  <c r="L147" i="4"/>
  <c r="J147" i="4"/>
  <c r="I147" i="4"/>
  <c r="H147" i="4"/>
  <c r="F147" i="4"/>
  <c r="E147" i="4"/>
  <c r="Q144" i="4"/>
  <c r="O144" i="4"/>
  <c r="M144" i="4"/>
  <c r="K144" i="4"/>
  <c r="I144" i="4"/>
  <c r="G144" i="4"/>
  <c r="E144" i="4"/>
  <c r="Q143" i="4"/>
  <c r="O143" i="4"/>
  <c r="M143" i="4"/>
  <c r="K143" i="4"/>
  <c r="I143" i="4"/>
  <c r="G143" i="4"/>
  <c r="E143" i="4"/>
  <c r="Q142" i="4"/>
  <c r="O142" i="4"/>
  <c r="M142" i="4"/>
  <c r="K142" i="4"/>
  <c r="I142" i="4"/>
  <c r="G142" i="4"/>
  <c r="E142" i="4"/>
  <c r="Q141" i="4"/>
  <c r="O141" i="4"/>
  <c r="M141" i="4"/>
  <c r="K141" i="4"/>
  <c r="I141" i="4"/>
  <c r="G141" i="4"/>
  <c r="E141" i="4"/>
  <c r="Q140" i="4"/>
  <c r="O140" i="4"/>
  <c r="M140" i="4"/>
  <c r="K140" i="4"/>
  <c r="I140" i="4"/>
  <c r="G140" i="4"/>
  <c r="E140" i="4"/>
  <c r="Q139" i="4"/>
  <c r="O139" i="4"/>
  <c r="M139" i="4"/>
  <c r="K139" i="4"/>
  <c r="I139" i="4"/>
  <c r="G139" i="4"/>
  <c r="E139" i="4"/>
  <c r="Q138" i="4"/>
  <c r="O138" i="4"/>
  <c r="M138" i="4"/>
  <c r="K138" i="4"/>
  <c r="I138" i="4"/>
  <c r="G138" i="4"/>
  <c r="E138" i="4"/>
  <c r="Q135" i="4"/>
  <c r="O135" i="4"/>
  <c r="M135" i="4"/>
  <c r="K135" i="4"/>
  <c r="I135" i="4"/>
  <c r="G135" i="4"/>
  <c r="E135" i="4"/>
  <c r="P134" i="4"/>
  <c r="O134" i="4"/>
  <c r="M134" i="4"/>
  <c r="K134" i="4"/>
  <c r="I134" i="4"/>
  <c r="G134" i="4"/>
  <c r="E134" i="4"/>
  <c r="Q133" i="4"/>
  <c r="P133" i="4"/>
  <c r="N133" i="4"/>
  <c r="M133" i="4"/>
  <c r="K133" i="4"/>
  <c r="I133" i="4"/>
  <c r="G133" i="4"/>
  <c r="E133" i="4"/>
  <c r="Q132" i="4"/>
  <c r="P132" i="4"/>
  <c r="N132" i="4"/>
  <c r="L132" i="4"/>
  <c r="K132" i="4"/>
  <c r="I132" i="4"/>
  <c r="G132" i="4"/>
  <c r="E132" i="4"/>
  <c r="P131" i="4"/>
  <c r="O131" i="4"/>
  <c r="N131" i="4"/>
  <c r="L131" i="4"/>
  <c r="J131" i="4"/>
  <c r="I131" i="4"/>
  <c r="G131" i="4"/>
  <c r="E131" i="4"/>
  <c r="Q130" i="4"/>
  <c r="P130" i="4"/>
  <c r="N130" i="4"/>
  <c r="L130" i="4"/>
  <c r="K130" i="4"/>
  <c r="J130" i="4"/>
  <c r="H130" i="4"/>
  <c r="G130" i="4"/>
  <c r="E130" i="4"/>
  <c r="Q129" i="4"/>
  <c r="P129" i="4"/>
  <c r="N129" i="4"/>
  <c r="O129" i="4" s="1"/>
  <c r="L129" i="4"/>
  <c r="K129" i="4"/>
  <c r="J129" i="4"/>
  <c r="H129" i="4"/>
  <c r="I129" i="4" s="1"/>
  <c r="F129" i="4"/>
  <c r="E129" i="4"/>
  <c r="Q122" i="4"/>
  <c r="O122" i="4"/>
  <c r="M122" i="4"/>
  <c r="K122" i="4"/>
  <c r="I122" i="4"/>
  <c r="G122" i="4"/>
  <c r="E122" i="4"/>
  <c r="Q121" i="4"/>
  <c r="P121" i="4"/>
  <c r="O121" i="4"/>
  <c r="M121" i="4"/>
  <c r="K121" i="4"/>
  <c r="I121" i="4"/>
  <c r="G121" i="4"/>
  <c r="E121" i="4"/>
  <c r="P120" i="4"/>
  <c r="N120" i="4"/>
  <c r="M120" i="4"/>
  <c r="K120" i="4"/>
  <c r="I120" i="4"/>
  <c r="G120" i="4"/>
  <c r="E120" i="4"/>
  <c r="P119" i="4"/>
  <c r="O119" i="4"/>
  <c r="N119" i="4"/>
  <c r="L119" i="4"/>
  <c r="K119" i="4"/>
  <c r="I119" i="4"/>
  <c r="G119" i="4"/>
  <c r="E119" i="4"/>
  <c r="P118" i="4"/>
  <c r="N118" i="4"/>
  <c r="L118" i="4"/>
  <c r="J118" i="4"/>
  <c r="I118" i="4"/>
  <c r="G118" i="4"/>
  <c r="E118" i="4"/>
  <c r="P117" i="4"/>
  <c r="N117" i="4"/>
  <c r="L117" i="4"/>
  <c r="M117" i="4" s="1"/>
  <c r="J117" i="4"/>
  <c r="H117" i="4"/>
  <c r="G117" i="4"/>
  <c r="E117" i="4"/>
  <c r="P116" i="4"/>
  <c r="O116" i="4"/>
  <c r="N116" i="4"/>
  <c r="L116" i="4"/>
  <c r="J116" i="4"/>
  <c r="I116" i="4"/>
  <c r="H116" i="4"/>
  <c r="F116" i="4"/>
  <c r="E116" i="4"/>
  <c r="Q113" i="4"/>
  <c r="O113" i="4"/>
  <c r="M113" i="4"/>
  <c r="K113" i="4"/>
  <c r="I113" i="4"/>
  <c r="G113" i="4"/>
  <c r="E113" i="4"/>
  <c r="Q112" i="4"/>
  <c r="O112" i="4"/>
  <c r="M112" i="4"/>
  <c r="K112" i="4"/>
  <c r="I112" i="4"/>
  <c r="G112" i="4"/>
  <c r="E112" i="4"/>
  <c r="Q111" i="4"/>
  <c r="O111" i="4"/>
  <c r="M111" i="4"/>
  <c r="K111" i="4"/>
  <c r="I111" i="4"/>
  <c r="G111" i="4"/>
  <c r="E111" i="4"/>
  <c r="Q110" i="4"/>
  <c r="O110" i="4"/>
  <c r="M110" i="4"/>
  <c r="K110" i="4"/>
  <c r="I110" i="4"/>
  <c r="G110" i="4"/>
  <c r="E110" i="4"/>
  <c r="Q109" i="4"/>
  <c r="O109" i="4"/>
  <c r="M109" i="4"/>
  <c r="K109" i="4"/>
  <c r="I109" i="4"/>
  <c r="G109" i="4"/>
  <c r="E109" i="4"/>
  <c r="Q108" i="4"/>
  <c r="O108" i="4"/>
  <c r="M108" i="4"/>
  <c r="K108" i="4"/>
  <c r="I108" i="4"/>
  <c r="G108" i="4"/>
  <c r="E108" i="4"/>
  <c r="Q107" i="4"/>
  <c r="O107" i="4"/>
  <c r="M107" i="4"/>
  <c r="K107" i="4"/>
  <c r="I107" i="4"/>
  <c r="G107" i="4"/>
  <c r="E107" i="4"/>
  <c r="Q104" i="4"/>
  <c r="O104" i="4"/>
  <c r="M104" i="4"/>
  <c r="K104" i="4"/>
  <c r="I104" i="4"/>
  <c r="G104" i="4"/>
  <c r="E104" i="4"/>
  <c r="P103" i="4"/>
  <c r="O103" i="4"/>
  <c r="M103" i="4"/>
  <c r="K103" i="4"/>
  <c r="I103" i="4"/>
  <c r="G103" i="4"/>
  <c r="E103" i="4"/>
  <c r="Q102" i="4"/>
  <c r="P102" i="4"/>
  <c r="N102" i="4"/>
  <c r="M102" i="4"/>
  <c r="K102" i="4"/>
  <c r="I102" i="4"/>
  <c r="G102" i="4"/>
  <c r="E102" i="4"/>
  <c r="Q101" i="4"/>
  <c r="P101" i="4"/>
  <c r="N101" i="4"/>
  <c r="O101" i="4" s="1"/>
  <c r="L101" i="4"/>
  <c r="K101" i="4"/>
  <c r="I101" i="4"/>
  <c r="G101" i="4"/>
  <c r="E101" i="4"/>
  <c r="P100" i="4"/>
  <c r="O100" i="4"/>
  <c r="N100" i="4"/>
  <c r="L100" i="4"/>
  <c r="J100" i="4"/>
  <c r="I100" i="4"/>
  <c r="G100" i="4"/>
  <c r="E100" i="4"/>
  <c r="Q99" i="4"/>
  <c r="P99" i="4"/>
  <c r="N99" i="4"/>
  <c r="L99" i="4"/>
  <c r="K99" i="4"/>
  <c r="J99" i="4"/>
  <c r="H99" i="4"/>
  <c r="G99" i="4"/>
  <c r="E99" i="4"/>
  <c r="Q98" i="4"/>
  <c r="P98" i="4"/>
  <c r="N98" i="4"/>
  <c r="L98" i="4"/>
  <c r="K98" i="4"/>
  <c r="J98" i="4"/>
  <c r="H98" i="4"/>
  <c r="F98" i="4"/>
  <c r="E98" i="4"/>
  <c r="Q91" i="4"/>
  <c r="O91" i="4"/>
  <c r="M91" i="4"/>
  <c r="K91" i="4"/>
  <c r="I91" i="4"/>
  <c r="G91" i="4"/>
  <c r="E91" i="4"/>
  <c r="P90" i="4"/>
  <c r="O90" i="4"/>
  <c r="M90" i="4"/>
  <c r="K90" i="4"/>
  <c r="I90" i="4"/>
  <c r="G90" i="4"/>
  <c r="E90" i="4"/>
  <c r="P89" i="4"/>
  <c r="O89" i="4"/>
  <c r="N89" i="4"/>
  <c r="M89" i="4"/>
  <c r="K89" i="4"/>
  <c r="I89" i="4"/>
  <c r="G89" i="4"/>
  <c r="E89" i="4"/>
  <c r="P88" i="4"/>
  <c r="O88" i="4"/>
  <c r="N88" i="4"/>
  <c r="L88" i="4"/>
  <c r="K88" i="4"/>
  <c r="I88" i="4"/>
  <c r="G88" i="4"/>
  <c r="E88" i="4"/>
  <c r="P87" i="4"/>
  <c r="Q87" i="4" s="1"/>
  <c r="N87" i="4"/>
  <c r="L87" i="4"/>
  <c r="K87" i="4"/>
  <c r="J87" i="4"/>
  <c r="I87" i="4"/>
  <c r="G87" i="4"/>
  <c r="E87" i="4"/>
  <c r="P86" i="4"/>
  <c r="N86" i="4"/>
  <c r="L86" i="4"/>
  <c r="J86" i="4"/>
  <c r="H86" i="4"/>
  <c r="G86" i="4"/>
  <c r="E86" i="4"/>
  <c r="P85" i="4"/>
  <c r="O85" i="4"/>
  <c r="N85" i="4"/>
  <c r="L85" i="4"/>
  <c r="J85" i="4"/>
  <c r="I85" i="4"/>
  <c r="H85" i="4"/>
  <c r="F85" i="4"/>
  <c r="E85" i="4"/>
  <c r="Q82" i="4"/>
  <c r="O82" i="4"/>
  <c r="M82" i="4"/>
  <c r="K82" i="4"/>
  <c r="I82" i="4"/>
  <c r="G82" i="4"/>
  <c r="E82" i="4"/>
  <c r="Q81" i="4"/>
  <c r="O81" i="4"/>
  <c r="M81" i="4"/>
  <c r="K81" i="4"/>
  <c r="I81" i="4"/>
  <c r="G81" i="4"/>
  <c r="E81" i="4"/>
  <c r="Q80" i="4"/>
  <c r="O80" i="4"/>
  <c r="M80" i="4"/>
  <c r="K80" i="4"/>
  <c r="I80" i="4"/>
  <c r="G80" i="4"/>
  <c r="E80" i="4"/>
  <c r="Q79" i="4"/>
  <c r="O79" i="4"/>
  <c r="M79" i="4"/>
  <c r="K79" i="4"/>
  <c r="I79" i="4"/>
  <c r="G79" i="4"/>
  <c r="E79" i="4"/>
  <c r="Q78" i="4"/>
  <c r="O78" i="4"/>
  <c r="M78" i="4"/>
  <c r="K78" i="4"/>
  <c r="I78" i="4"/>
  <c r="G78" i="4"/>
  <c r="E78" i="4"/>
  <c r="Q77" i="4"/>
  <c r="O77" i="4"/>
  <c r="M77" i="4"/>
  <c r="K77" i="4"/>
  <c r="I77" i="4"/>
  <c r="G77" i="4"/>
  <c r="E77" i="4"/>
  <c r="Q76" i="4"/>
  <c r="O76" i="4"/>
  <c r="M76" i="4"/>
  <c r="K76" i="4"/>
  <c r="I76" i="4"/>
  <c r="G76" i="4"/>
  <c r="E76" i="4"/>
  <c r="Q73" i="4"/>
  <c r="O73" i="4"/>
  <c r="M73" i="4"/>
  <c r="K73" i="4"/>
  <c r="I73" i="4"/>
  <c r="G73" i="4"/>
  <c r="E73" i="4"/>
  <c r="P72" i="4"/>
  <c r="O72" i="4"/>
  <c r="M72" i="4"/>
  <c r="K72" i="4"/>
  <c r="I72" i="4"/>
  <c r="G72" i="4"/>
  <c r="E72" i="4"/>
  <c r="Q71" i="4"/>
  <c r="P71" i="4"/>
  <c r="N71" i="4"/>
  <c r="M71" i="4"/>
  <c r="K71" i="4"/>
  <c r="I71" i="4"/>
  <c r="G71" i="4"/>
  <c r="E71" i="4"/>
  <c r="Q70" i="4"/>
  <c r="P70" i="4"/>
  <c r="N70" i="4"/>
  <c r="L70" i="4"/>
  <c r="K70" i="4"/>
  <c r="I70" i="4"/>
  <c r="G70" i="4"/>
  <c r="E70" i="4"/>
  <c r="P69" i="4"/>
  <c r="O69" i="4"/>
  <c r="N69" i="4"/>
  <c r="L69" i="4"/>
  <c r="J69" i="4"/>
  <c r="I69" i="4"/>
  <c r="G69" i="4"/>
  <c r="E69" i="4"/>
  <c r="Q68" i="4"/>
  <c r="P68" i="4"/>
  <c r="N68" i="4"/>
  <c r="L68" i="4"/>
  <c r="K68" i="4"/>
  <c r="J68" i="4"/>
  <c r="H68" i="4"/>
  <c r="G68" i="4"/>
  <c r="E68" i="4"/>
  <c r="Q67" i="4"/>
  <c r="P67" i="4"/>
  <c r="N67" i="4"/>
  <c r="O67" i="4" s="1"/>
  <c r="L67" i="4"/>
  <c r="K67" i="4"/>
  <c r="J67" i="4"/>
  <c r="I67" i="4"/>
  <c r="H67" i="4"/>
  <c r="F67" i="4"/>
  <c r="E67" i="4"/>
  <c r="Q60" i="4"/>
  <c r="O60" i="4"/>
  <c r="M60" i="4"/>
  <c r="K60" i="4"/>
  <c r="I60" i="4"/>
  <c r="G60" i="4"/>
  <c r="E60" i="4"/>
  <c r="P59" i="4"/>
  <c r="Q59" i="4" s="1"/>
  <c r="O59" i="4"/>
  <c r="M59" i="4"/>
  <c r="K59" i="4"/>
  <c r="I59" i="4"/>
  <c r="G59" i="4"/>
  <c r="E59" i="4"/>
  <c r="P58" i="4"/>
  <c r="N58" i="4"/>
  <c r="M58" i="4"/>
  <c r="K58" i="4"/>
  <c r="I58" i="4"/>
  <c r="G58" i="4"/>
  <c r="E58" i="4"/>
  <c r="P57" i="4"/>
  <c r="O57" i="4"/>
  <c r="N57" i="4"/>
  <c r="L57" i="4"/>
  <c r="K57" i="4"/>
  <c r="I57" i="4"/>
  <c r="G57" i="4"/>
  <c r="E57" i="4"/>
  <c r="P56" i="4"/>
  <c r="N56" i="4"/>
  <c r="L56" i="4"/>
  <c r="J56" i="4"/>
  <c r="I56" i="4"/>
  <c r="G56" i="4"/>
  <c r="E56" i="4"/>
  <c r="P55" i="4"/>
  <c r="N55" i="4"/>
  <c r="L55" i="4"/>
  <c r="M55" i="4" s="1"/>
  <c r="J55" i="4"/>
  <c r="H55" i="4"/>
  <c r="G55" i="4"/>
  <c r="E55" i="4"/>
  <c r="P54" i="4"/>
  <c r="O54" i="4"/>
  <c r="N54" i="4"/>
  <c r="L54" i="4"/>
  <c r="J54" i="4"/>
  <c r="I54" i="4"/>
  <c r="H54" i="4"/>
  <c r="F54" i="4"/>
  <c r="E54" i="4"/>
  <c r="Q51" i="4"/>
  <c r="O51" i="4"/>
  <c r="M51" i="4"/>
  <c r="K51" i="4"/>
  <c r="I51" i="4"/>
  <c r="G51" i="4"/>
  <c r="E51" i="4"/>
  <c r="Q50" i="4"/>
  <c r="O50" i="4"/>
  <c r="M50" i="4"/>
  <c r="K50" i="4"/>
  <c r="I50" i="4"/>
  <c r="G50" i="4"/>
  <c r="E50" i="4"/>
  <c r="Q49" i="4"/>
  <c r="O49" i="4"/>
  <c r="M49" i="4"/>
  <c r="K49" i="4"/>
  <c r="I49" i="4"/>
  <c r="G49" i="4"/>
  <c r="E49" i="4"/>
  <c r="Q48" i="4"/>
  <c r="O48" i="4"/>
  <c r="M48" i="4"/>
  <c r="K48" i="4"/>
  <c r="I48" i="4"/>
  <c r="G48" i="4"/>
  <c r="E48" i="4"/>
  <c r="Q47" i="4"/>
  <c r="O47" i="4"/>
  <c r="M47" i="4"/>
  <c r="K47" i="4"/>
  <c r="I47" i="4"/>
  <c r="G47" i="4"/>
  <c r="E47" i="4"/>
  <c r="Q46" i="4"/>
  <c r="O46" i="4"/>
  <c r="M46" i="4"/>
  <c r="K46" i="4"/>
  <c r="I46" i="4"/>
  <c r="G46" i="4"/>
  <c r="E46" i="4"/>
  <c r="Q45" i="4"/>
  <c r="O45" i="4"/>
  <c r="M45" i="4"/>
  <c r="K45" i="4"/>
  <c r="I45" i="4"/>
  <c r="G45" i="4"/>
  <c r="E45" i="4"/>
  <c r="Q42" i="4"/>
  <c r="O42" i="4"/>
  <c r="M42" i="4"/>
  <c r="K42" i="4"/>
  <c r="I42" i="4"/>
  <c r="G42" i="4"/>
  <c r="E42" i="4"/>
  <c r="P41" i="4"/>
  <c r="O41" i="4"/>
  <c r="M41" i="4"/>
  <c r="K41" i="4"/>
  <c r="I41" i="4"/>
  <c r="G41" i="4"/>
  <c r="E41" i="4"/>
  <c r="Q40" i="4"/>
  <c r="P40" i="4"/>
  <c r="N40" i="4"/>
  <c r="M40" i="4"/>
  <c r="K40" i="4"/>
  <c r="I40" i="4"/>
  <c r="G40" i="4"/>
  <c r="E40" i="4"/>
  <c r="Q39" i="4"/>
  <c r="P39" i="4"/>
  <c r="N39" i="4"/>
  <c r="O39" i="4" s="1"/>
  <c r="L39" i="4"/>
  <c r="K39" i="4"/>
  <c r="I39" i="4"/>
  <c r="G39" i="4"/>
  <c r="E39" i="4"/>
  <c r="P38" i="4"/>
  <c r="O38" i="4"/>
  <c r="N38" i="4"/>
  <c r="L38" i="4"/>
  <c r="J38" i="4"/>
  <c r="I38" i="4"/>
  <c r="G38" i="4"/>
  <c r="E38" i="4"/>
  <c r="Q37" i="4"/>
  <c r="P37" i="4"/>
  <c r="N37" i="4"/>
  <c r="L37" i="4"/>
  <c r="K37" i="4"/>
  <c r="J37" i="4"/>
  <c r="H37" i="4"/>
  <c r="G37" i="4"/>
  <c r="E37" i="4"/>
  <c r="Q36" i="4"/>
  <c r="P36" i="4"/>
  <c r="N36" i="4"/>
  <c r="L36" i="4"/>
  <c r="K36" i="4"/>
  <c r="J36" i="4"/>
  <c r="H36" i="4"/>
  <c r="F36" i="4"/>
  <c r="E36" i="4"/>
  <c r="Q28" i="4"/>
  <c r="P28" i="4"/>
  <c r="Q152" i="4" s="1"/>
  <c r="Q27" i="4"/>
  <c r="P27" i="4"/>
  <c r="Q120" i="4" s="1"/>
  <c r="O27" i="4"/>
  <c r="N27" i="4"/>
  <c r="Q26" i="4"/>
  <c r="P26" i="4"/>
  <c r="Q181" i="4" s="1"/>
  <c r="O26" i="4"/>
  <c r="N26" i="4"/>
  <c r="M26" i="4"/>
  <c r="L26" i="4"/>
  <c r="M88" i="4" s="1"/>
  <c r="Q25" i="4"/>
  <c r="P25" i="4"/>
  <c r="Q118" i="4" s="1"/>
  <c r="O25" i="4"/>
  <c r="N25" i="4"/>
  <c r="O149" i="4" s="1"/>
  <c r="M25" i="4"/>
  <c r="L25" i="4"/>
  <c r="M118" i="4" s="1"/>
  <c r="K25" i="4"/>
  <c r="J25" i="4"/>
  <c r="K118" i="4" s="1"/>
  <c r="Q24" i="4"/>
  <c r="P24" i="4"/>
  <c r="Q117" i="4" s="1"/>
  <c r="O24" i="4"/>
  <c r="N24" i="4"/>
  <c r="O86" i="4" s="1"/>
  <c r="M24" i="4"/>
  <c r="L24" i="4"/>
  <c r="M148" i="4" s="1"/>
  <c r="K24" i="4"/>
  <c r="J24" i="4"/>
  <c r="K117" i="4" s="1"/>
  <c r="I24" i="4"/>
  <c r="H24" i="4"/>
  <c r="I148" i="4" s="1"/>
  <c r="Q23" i="4"/>
  <c r="P23" i="4"/>
  <c r="Q178" i="4" s="1"/>
  <c r="O23" i="4"/>
  <c r="N23" i="4"/>
  <c r="M23" i="4"/>
  <c r="L23" i="4"/>
  <c r="K23" i="4"/>
  <c r="J23" i="4"/>
  <c r="K178" i="4" s="1"/>
  <c r="I23" i="4"/>
  <c r="H23" i="4"/>
  <c r="G23" i="4"/>
  <c r="F23" i="4"/>
  <c r="Q10" i="4"/>
  <c r="P10" i="4"/>
  <c r="Q9" i="4"/>
  <c r="P9" i="4"/>
  <c r="O9" i="4"/>
  <c r="N9" i="4"/>
  <c r="Q8" i="4"/>
  <c r="P8" i="4"/>
  <c r="O8" i="4"/>
  <c r="N8" i="4"/>
  <c r="O163" i="4" s="1"/>
  <c r="M8" i="4"/>
  <c r="L8" i="4"/>
  <c r="Q7" i="4"/>
  <c r="P7" i="4"/>
  <c r="Q162" i="4" s="1"/>
  <c r="O7" i="4"/>
  <c r="N7" i="4"/>
  <c r="M7" i="4"/>
  <c r="L7" i="4"/>
  <c r="M100" i="4" s="1"/>
  <c r="K7" i="4"/>
  <c r="J7" i="4"/>
  <c r="K162" i="4" s="1"/>
  <c r="Q6" i="4"/>
  <c r="P6" i="4"/>
  <c r="O6" i="4"/>
  <c r="N6" i="4"/>
  <c r="M6" i="4"/>
  <c r="L6" i="4"/>
  <c r="M161" i="4" s="1"/>
  <c r="K6" i="4"/>
  <c r="J6" i="4"/>
  <c r="I6" i="4"/>
  <c r="H6" i="4"/>
  <c r="Q5" i="4"/>
  <c r="P5" i="4"/>
  <c r="O5" i="4"/>
  <c r="N5" i="4"/>
  <c r="O160" i="4" s="1"/>
  <c r="M5" i="4"/>
  <c r="L5" i="4"/>
  <c r="K5" i="4"/>
  <c r="J5" i="4"/>
  <c r="I5" i="4"/>
  <c r="H5" i="4"/>
  <c r="I160" i="4" s="1"/>
  <c r="G5" i="4"/>
  <c r="F5" i="4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H6" i="2"/>
  <c r="G6" i="2"/>
  <c r="L33" i="1"/>
  <c r="L32" i="1"/>
  <c r="L31" i="1"/>
  <c r="M31" i="1" s="1"/>
  <c r="L30" i="1"/>
  <c r="M30" i="1" s="1"/>
  <c r="L29" i="1"/>
  <c r="M29" i="1" s="1"/>
  <c r="L28" i="1"/>
  <c r="M28" i="1" s="1"/>
  <c r="L27" i="1"/>
  <c r="L26" i="1"/>
  <c r="L25" i="1"/>
  <c r="M25" i="1" s="1"/>
  <c r="L24" i="1"/>
  <c r="M24" i="1" s="1"/>
  <c r="L23" i="1"/>
  <c r="M23" i="1" s="1"/>
  <c r="L22" i="1"/>
  <c r="M22" i="1" s="1"/>
  <c r="L21" i="1"/>
  <c r="L20" i="1"/>
  <c r="L19" i="1"/>
  <c r="M19" i="1" s="1"/>
  <c r="L18" i="1"/>
  <c r="M18" i="1" s="1"/>
  <c r="L17" i="1"/>
  <c r="M17" i="1" s="1"/>
  <c r="L16" i="1"/>
  <c r="M16" i="1" s="1"/>
  <c r="L15" i="1"/>
  <c r="L14" i="1"/>
  <c r="L13" i="1"/>
  <c r="M13" i="1" s="1"/>
  <c r="L12" i="1"/>
  <c r="M12" i="1" s="1"/>
  <c r="L11" i="1"/>
  <c r="M11" i="1" s="1"/>
  <c r="L10" i="1"/>
  <c r="M10" i="1" s="1"/>
  <c r="L9" i="1"/>
  <c r="L8" i="1"/>
  <c r="L7" i="1"/>
  <c r="M7" i="1" s="1"/>
  <c r="L6" i="1"/>
  <c r="M6" i="1" s="1"/>
  <c r="L5" i="1"/>
  <c r="M5" i="1" s="1"/>
  <c r="L4" i="1"/>
  <c r="M4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" i="1"/>
  <c r="J5" i="1"/>
  <c r="J6" i="1"/>
  <c r="J7" i="1"/>
  <c r="J8" i="1"/>
  <c r="M8" i="1" s="1"/>
  <c r="J9" i="1"/>
  <c r="M9" i="1" s="1"/>
  <c r="J10" i="1"/>
  <c r="J11" i="1"/>
  <c r="J12" i="1"/>
  <c r="J13" i="1"/>
  <c r="J14" i="1"/>
  <c r="M14" i="1" s="1"/>
  <c r="J15" i="1"/>
  <c r="M15" i="1" s="1"/>
  <c r="J16" i="1"/>
  <c r="J17" i="1"/>
  <c r="J18" i="1"/>
  <c r="J19" i="1"/>
  <c r="J20" i="1"/>
  <c r="M20" i="1" s="1"/>
  <c r="J21" i="1"/>
  <c r="M21" i="1" s="1"/>
  <c r="J22" i="1"/>
  <c r="J23" i="1"/>
  <c r="J24" i="1"/>
  <c r="J25" i="1"/>
  <c r="J26" i="1"/>
  <c r="M26" i="1" s="1"/>
  <c r="J27" i="1"/>
  <c r="M27" i="1" s="1"/>
  <c r="J28" i="1"/>
  <c r="J29" i="1"/>
  <c r="J30" i="1"/>
  <c r="J31" i="1"/>
  <c r="J32" i="1"/>
  <c r="M32" i="1" s="1"/>
  <c r="J33" i="1"/>
  <c r="M33" i="1" s="1"/>
  <c r="J4" i="1"/>
  <c r="O148" i="4" l="1"/>
  <c r="P163" i="4"/>
  <c r="Q163" i="4" s="1"/>
  <c r="H161" i="4"/>
  <c r="I161" i="4" s="1"/>
  <c r="L162" i="4"/>
  <c r="M162" i="4" s="1"/>
  <c r="L181" i="4"/>
  <c r="M181" i="4" s="1"/>
  <c r="J160" i="4"/>
  <c r="K160" i="4" s="1"/>
  <c r="L178" i="4"/>
  <c r="M178" i="4" s="1"/>
  <c r="M38" i="4"/>
  <c r="N164" i="4"/>
  <c r="F178" i="4"/>
  <c r="G178" i="4" s="1"/>
  <c r="G129" i="4"/>
  <c r="G67" i="4"/>
  <c r="G160" i="4"/>
  <c r="G98" i="4"/>
  <c r="G36" i="4"/>
  <c r="M129" i="4"/>
  <c r="M67" i="4"/>
  <c r="M160" i="4"/>
  <c r="M98" i="4"/>
  <c r="M36" i="4"/>
  <c r="O99" i="4"/>
  <c r="O37" i="4"/>
  <c r="O161" i="4"/>
  <c r="O130" i="4"/>
  <c r="M131" i="4"/>
  <c r="M69" i="4"/>
  <c r="M101" i="4"/>
  <c r="M39" i="4"/>
  <c r="M163" i="4"/>
  <c r="M132" i="4"/>
  <c r="M70" i="4"/>
  <c r="O102" i="4"/>
  <c r="O40" i="4"/>
  <c r="O164" i="4"/>
  <c r="O133" i="4"/>
  <c r="G147" i="4"/>
  <c r="G85" i="4"/>
  <c r="M147" i="4"/>
  <c r="M85" i="4"/>
  <c r="I179" i="4"/>
  <c r="I117" i="4"/>
  <c r="O179" i="4"/>
  <c r="O117" i="4"/>
  <c r="M119" i="4"/>
  <c r="M57" i="4"/>
  <c r="M150" i="4"/>
  <c r="O182" i="4"/>
  <c r="O120" i="4"/>
  <c r="M54" i="4"/>
  <c r="O55" i="4"/>
  <c r="O58" i="4"/>
  <c r="O68" i="4"/>
  <c r="M116" i="4"/>
  <c r="I99" i="4"/>
  <c r="I37" i="4"/>
  <c r="I130" i="4"/>
  <c r="M180" i="4"/>
  <c r="M149" i="4"/>
  <c r="G54" i="4"/>
  <c r="I55" i="4"/>
  <c r="M56" i="4"/>
  <c r="I68" i="4"/>
  <c r="O71" i="4"/>
  <c r="I86" i="4"/>
  <c r="M87" i="4"/>
  <c r="G116" i="4"/>
  <c r="M37" i="4"/>
  <c r="Q41" i="4"/>
  <c r="O56" i="4"/>
  <c r="Q57" i="4"/>
  <c r="K69" i="4"/>
  <c r="Q69" i="4"/>
  <c r="K85" i="4"/>
  <c r="Q85" i="4"/>
  <c r="K86" i="4"/>
  <c r="Q86" i="4"/>
  <c r="Q89" i="4"/>
  <c r="M99" i="4"/>
  <c r="Q103" i="4"/>
  <c r="O118" i="4"/>
  <c r="Q119" i="4"/>
  <c r="K131" i="4"/>
  <c r="Q131" i="4"/>
  <c r="K147" i="4"/>
  <c r="Q147" i="4"/>
  <c r="K148" i="4"/>
  <c r="Q148" i="4"/>
  <c r="Q151" i="4"/>
  <c r="I36" i="4"/>
  <c r="O36" i="4"/>
  <c r="K56" i="4"/>
  <c r="Q56" i="4"/>
  <c r="O70" i="4"/>
  <c r="M86" i="4"/>
  <c r="Q90" i="4"/>
  <c r="I98" i="4"/>
  <c r="O98" i="4"/>
  <c r="O132" i="4"/>
  <c r="P165" i="4"/>
  <c r="Q165" i="4" s="1"/>
  <c r="K38" i="4"/>
  <c r="Q38" i="4"/>
  <c r="K54" i="4"/>
  <c r="Q54" i="4"/>
  <c r="K55" i="4"/>
  <c r="Q55" i="4"/>
  <c r="Q58" i="4"/>
  <c r="M68" i="4"/>
  <c r="Q72" i="4"/>
  <c r="O87" i="4"/>
  <c r="Q88" i="4"/>
  <c r="K100" i="4"/>
  <c r="Q100" i="4"/>
  <c r="K116" i="4"/>
  <c r="Q116" i="4"/>
  <c r="M130" i="4"/>
  <c r="Q134" i="4"/>
  <c r="Q150" i="4"/>
  <c r="N5" i="1"/>
  <c r="N11" i="1"/>
  <c r="N17" i="1"/>
  <c r="N23" i="1"/>
  <c r="N29" i="1"/>
  <c r="N12" i="1"/>
  <c r="N18" i="1"/>
  <c r="N24" i="1"/>
  <c r="N30" i="1"/>
  <c r="N13" i="1"/>
  <c r="N19" i="1"/>
  <c r="N25" i="1"/>
  <c r="N31" i="1"/>
  <c r="N14" i="1"/>
  <c r="N20" i="1"/>
  <c r="N26" i="1"/>
  <c r="N32" i="1"/>
  <c r="N21" i="1"/>
  <c r="N27" i="1"/>
  <c r="N33" i="1"/>
  <c r="N6" i="1"/>
  <c r="N7" i="1"/>
  <c r="N8" i="1"/>
  <c r="N9" i="1"/>
  <c r="N15" i="1"/>
  <c r="N10" i="1"/>
  <c r="N16" i="1"/>
  <c r="N22" i="1"/>
  <c r="N28" i="1"/>
  <c r="N4" i="1"/>
</calcChain>
</file>

<file path=xl/sharedStrings.xml><?xml version="1.0" encoding="utf-8"?>
<sst xmlns="http://schemas.openxmlformats.org/spreadsheetml/2006/main" count="264" uniqueCount="91">
  <si>
    <t>Mintが可能</t>
  </si>
  <si>
    <t>レンタルが可能</t>
  </si>
  <si>
    <t>レベル</t>
    <phoneticPr fontId="3"/>
  </si>
  <si>
    <t>支払い
GST</t>
    <rPh sb="0" eb="2">
      <t>シハラ</t>
    </rPh>
    <phoneticPr fontId="3"/>
  </si>
  <si>
    <t>支払い
GMT</t>
    <rPh sb="0" eb="2">
      <t>シハラ</t>
    </rPh>
    <phoneticPr fontId="3"/>
  </si>
  <si>
    <t>所要時間
（分）</t>
    <rPh sb="0" eb="2">
      <t>ショヨウ</t>
    </rPh>
    <rPh sb="2" eb="4">
      <t>ジカン</t>
    </rPh>
    <rPh sb="6" eb="7">
      <t>フン</t>
    </rPh>
    <phoneticPr fontId="3"/>
  </si>
  <si>
    <t>1日に稼げるGST上限</t>
    <rPh sb="1" eb="2">
      <t>ニチ</t>
    </rPh>
    <rPh sb="3" eb="4">
      <t>カセ</t>
    </rPh>
    <rPh sb="9" eb="11">
      <t>ジョウゲン</t>
    </rPh>
    <phoneticPr fontId="3"/>
  </si>
  <si>
    <t>ソケット</t>
    <phoneticPr fontId="3"/>
  </si>
  <si>
    <t>その他</t>
    <rPh sb="2" eb="3">
      <t>ホカ</t>
    </rPh>
    <phoneticPr fontId="3"/>
  </si>
  <si>
    <t>1解放</t>
    <phoneticPr fontId="3"/>
  </si>
  <si>
    <t>2解放</t>
    <phoneticPr fontId="3"/>
  </si>
  <si>
    <t>3解放</t>
    <phoneticPr fontId="3"/>
  </si>
  <si>
    <t>4解放</t>
    <phoneticPr fontId="3"/>
  </si>
  <si>
    <t>GMTを稼げる選択肢</t>
    <rPh sb="7" eb="10">
      <t>センタクシ</t>
    </rPh>
    <phoneticPr fontId="3"/>
  </si>
  <si>
    <t>GSTドル価格</t>
    <rPh sb="5" eb="7">
      <t>カカク</t>
    </rPh>
    <phoneticPr fontId="3"/>
  </si>
  <si>
    <t>GMTドル価格</t>
    <rPh sb="5" eb="7">
      <t>カカク</t>
    </rPh>
    <phoneticPr fontId="3"/>
  </si>
  <si>
    <t>円相場</t>
    <rPh sb="0" eb="3">
      <t>エンソウバ</t>
    </rPh>
    <phoneticPr fontId="3"/>
  </si>
  <si>
    <t>GST</t>
    <phoneticPr fontId="3"/>
  </si>
  <si>
    <t>GMT</t>
    <phoneticPr fontId="3"/>
  </si>
  <si>
    <t>レベル上げ費用
（円）</t>
    <rPh sb="3" eb="4">
      <t>ア</t>
    </rPh>
    <rPh sb="5" eb="7">
      <t>ヒヨウ</t>
    </rPh>
    <rPh sb="9" eb="10">
      <t>エン</t>
    </rPh>
    <phoneticPr fontId="3"/>
  </si>
  <si>
    <t>累計</t>
    <rPh sb="0" eb="2">
      <t>ルイケイ</t>
    </rPh>
    <phoneticPr fontId="3"/>
  </si>
  <si>
    <t>←入力</t>
    <rPh sb="1" eb="3">
      <t>ニュウリョク</t>
    </rPh>
    <phoneticPr fontId="3"/>
  </si>
  <si>
    <t>■レベル上げ費用</t>
    <rPh sb="4" eb="5">
      <t>ア</t>
    </rPh>
    <rPh sb="6" eb="8">
      <t>ヒヨウ</t>
    </rPh>
    <phoneticPr fontId="3"/>
  </si>
  <si>
    <t>コモン</t>
  </si>
  <si>
    <t>アンコモン</t>
  </si>
  <si>
    <t>0.5エネルギー消費時の修理代</t>
    <rPh sb="8" eb="10">
      <t>ショウヒ</t>
    </rPh>
    <rPh sb="10" eb="11">
      <t>ジ</t>
    </rPh>
    <rPh sb="12" eb="14">
      <t>シュウリ</t>
    </rPh>
    <rPh sb="14" eb="15">
      <t>ダイ</t>
    </rPh>
    <phoneticPr fontId="3"/>
  </si>
  <si>
    <t>コモン</t>
    <phoneticPr fontId="3"/>
  </si>
  <si>
    <t>アンコモン</t>
    <phoneticPr fontId="3"/>
  </si>
  <si>
    <t>0.5エナジーの修理代（円）</t>
    <rPh sb="8" eb="11">
      <t>シュウリダイ</t>
    </rPh>
    <rPh sb="12" eb="13">
      <t>エン</t>
    </rPh>
    <phoneticPr fontId="3"/>
  </si>
  <si>
    <t>入力→</t>
    <rPh sb="0" eb="2">
      <t>ニュウリョク</t>
    </rPh>
    <phoneticPr fontId="3"/>
  </si>
  <si>
    <t>→生まれるシューボックスのレア度 確率</t>
    <rPh sb="1" eb="2">
      <t>ウ</t>
    </rPh>
    <rPh sb="15" eb="16">
      <t>ド</t>
    </rPh>
    <rPh sb="17" eb="19">
      <t>カクリツ</t>
    </rPh>
    <phoneticPr fontId="1"/>
  </si>
  <si>
    <t>親スニーカー①</t>
    <rPh sb="0" eb="1">
      <t>オヤ</t>
    </rPh>
    <phoneticPr fontId="1"/>
  </si>
  <si>
    <t>親スニーカー②</t>
    <rPh sb="0" eb="1">
      <t>オヤ</t>
    </rPh>
    <phoneticPr fontId="1"/>
  </si>
  <si>
    <t>レア</t>
  </si>
  <si>
    <t>エピック</t>
  </si>
  <si>
    <t>ﾚｼﾞｪﾝﾀﾞｼｰ</t>
  </si>
  <si>
    <t>レジェンダシー</t>
  </si>
  <si>
    <t>■シューボックスのレア度　確率表</t>
    <rPh sb="11" eb="12">
      <t>ド</t>
    </rPh>
    <rPh sb="13" eb="16">
      <t>カクリツヒョウ</t>
    </rPh>
    <phoneticPr fontId="3"/>
  </si>
  <si>
    <t>開けるシューボックス</t>
    <rPh sb="0" eb="1">
      <t>ア</t>
    </rPh>
    <phoneticPr fontId="1"/>
  </si>
  <si>
    <t>→中に入っているスニーカーのレア度 確率</t>
    <rPh sb="1" eb="2">
      <t>ナカ</t>
    </rPh>
    <rPh sb="3" eb="4">
      <t>ハイ</t>
    </rPh>
    <rPh sb="16" eb="17">
      <t>ド</t>
    </rPh>
    <rPh sb="18" eb="20">
      <t>カクリツ</t>
    </rPh>
    <phoneticPr fontId="1"/>
  </si>
  <si>
    <t>のレア度↓</t>
  </si>
  <si>
    <t>親①</t>
    <rPh sb="0" eb="1">
      <t>オヤ</t>
    </rPh>
    <phoneticPr fontId="1"/>
  </si>
  <si>
    <t>親②</t>
    <rPh sb="0" eb="1">
      <t>オヤ</t>
    </rPh>
    <phoneticPr fontId="1"/>
  </si>
  <si>
    <t>→生まれるスニーカーの種類　確率</t>
    <rPh sb="1" eb="2">
      <t>ウ</t>
    </rPh>
    <rPh sb="11" eb="13">
      <t>シュルイ</t>
    </rPh>
    <rPh sb="14" eb="16">
      <t>カクリツ</t>
    </rPh>
    <phoneticPr fontId="1"/>
  </si>
  <si>
    <t>↓</t>
  </si>
  <si>
    <t>ウォーカー</t>
  </si>
  <si>
    <t>ジョガー</t>
  </si>
  <si>
    <t>ランナー</t>
  </si>
  <si>
    <t>トレーナー</t>
  </si>
  <si>
    <t>■スニーカーの種類　確率表</t>
    <rPh sb="7" eb="9">
      <t>シュルイ</t>
    </rPh>
    <rPh sb="10" eb="13">
      <t>カクリツヒョウ</t>
    </rPh>
    <phoneticPr fontId="3"/>
  </si>
  <si>
    <t>GST ２ドル未満</t>
    <rPh sb="7" eb="9">
      <t>ミマン</t>
    </rPh>
    <phoneticPr fontId="3"/>
  </si>
  <si>
    <t>GST:GMT=10:0</t>
    <phoneticPr fontId="3"/>
  </si>
  <si>
    <t>コモン ｘ コモン</t>
    <phoneticPr fontId="3"/>
  </si>
  <si>
    <t>コモン ｘ アンコ</t>
    <phoneticPr fontId="3"/>
  </si>
  <si>
    <t>アンコ x アンコ</t>
    <phoneticPr fontId="3"/>
  </si>
  <si>
    <t>GST 2ドル以上、３ドル未満</t>
    <rPh sb="7" eb="9">
      <t>イジョウ</t>
    </rPh>
    <rPh sb="13" eb="15">
      <t>ミマン</t>
    </rPh>
    <phoneticPr fontId="3"/>
  </si>
  <si>
    <t>GST:GMT=8:2</t>
    <phoneticPr fontId="3"/>
  </si>
  <si>
    <t>GST 3ドル以上、４ドル未満</t>
    <rPh sb="7" eb="9">
      <t>イジョウ</t>
    </rPh>
    <rPh sb="13" eb="15">
      <t>ミマン</t>
    </rPh>
    <phoneticPr fontId="3"/>
  </si>
  <si>
    <t>GST:GMT=6:4</t>
    <phoneticPr fontId="3"/>
  </si>
  <si>
    <t>GST ４ドル以上、８ドル未満</t>
    <rPh sb="7" eb="9">
      <t>イジョウ</t>
    </rPh>
    <rPh sb="13" eb="15">
      <t>ミマン</t>
    </rPh>
    <phoneticPr fontId="3"/>
  </si>
  <si>
    <t>GST:GMT=5:5</t>
    <phoneticPr fontId="3"/>
  </si>
  <si>
    <t>GST ８ドル以上、１０ドル未満</t>
    <rPh sb="7" eb="9">
      <t>イジョウ</t>
    </rPh>
    <rPh sb="14" eb="16">
      <t>ミマン</t>
    </rPh>
    <phoneticPr fontId="3"/>
  </si>
  <si>
    <t>GST:GMT=4:6</t>
    <phoneticPr fontId="3"/>
  </si>
  <si>
    <t>GST １０ドル以上</t>
    <rPh sb="8" eb="10">
      <t>イジョウ</t>
    </rPh>
    <phoneticPr fontId="3"/>
  </si>
  <si>
    <t>GST:GMT=2:8</t>
    <phoneticPr fontId="3"/>
  </si>
  <si>
    <t>名前</t>
    <rPh sb="0" eb="2">
      <t>ナマエ</t>
    </rPh>
    <phoneticPr fontId="3"/>
  </si>
  <si>
    <t>最適速度</t>
    <rPh sb="0" eb="4">
      <t>サイテキソクド</t>
    </rPh>
    <phoneticPr fontId="3"/>
  </si>
  <si>
    <t>1ｴﾈﾙｷﾞｰ毎の稼ぎ</t>
    <rPh sb="7" eb="8">
      <t>マイ</t>
    </rPh>
    <rPh sb="9" eb="10">
      <t>カセ</t>
    </rPh>
    <phoneticPr fontId="3"/>
  </si>
  <si>
    <t>Warker</t>
    <phoneticPr fontId="3"/>
  </si>
  <si>
    <t>1～6</t>
    <phoneticPr fontId="3"/>
  </si>
  <si>
    <t>km/h</t>
    <phoneticPr fontId="3"/>
  </si>
  <si>
    <t>Jogger</t>
    <phoneticPr fontId="3"/>
  </si>
  <si>
    <t>4～10</t>
    <phoneticPr fontId="3"/>
  </si>
  <si>
    <t>Runner</t>
    <phoneticPr fontId="3"/>
  </si>
  <si>
    <t>8～20</t>
    <phoneticPr fontId="3"/>
  </si>
  <si>
    <t>Trainer</t>
    <phoneticPr fontId="3"/>
  </si>
  <si>
    <t>1～20</t>
    <phoneticPr fontId="3"/>
  </si>
  <si>
    <t>4～6.25</t>
    <phoneticPr fontId="3"/>
  </si>
  <si>
    <t>エネルギーボーナス</t>
  </si>
  <si>
    <t>Common</t>
  </si>
  <si>
    <t>Uncommon</t>
  </si>
  <si>
    <t>Rare</t>
  </si>
  <si>
    <t>Epic</t>
  </si>
  <si>
    <t>Legendary</t>
  </si>
  <si>
    <t>スニーカーレア度</t>
    <rPh sb="7" eb="8">
      <t>ド</t>
    </rPh>
    <phoneticPr fontId="3"/>
  </si>
  <si>
    <t>最小
Attribute値</t>
    <rPh sb="0" eb="2">
      <t>サイショウ</t>
    </rPh>
    <rPh sb="12" eb="13">
      <t>チ</t>
    </rPh>
    <phoneticPr fontId="3"/>
  </si>
  <si>
    <t>最大
Attribute値</t>
    <rPh sb="0" eb="2">
      <t>サイダイ</t>
    </rPh>
    <rPh sb="12" eb="13">
      <t>チ</t>
    </rPh>
    <phoneticPr fontId="3"/>
  </si>
  <si>
    <t>レベルアップ時付与ポイント</t>
    <rPh sb="6" eb="7">
      <t>ジ</t>
    </rPh>
    <rPh sb="7" eb="9">
      <t>フヨ</t>
    </rPh>
    <phoneticPr fontId="3"/>
  </si>
  <si>
    <t>レア</t>
    <phoneticPr fontId="3"/>
  </si>
  <si>
    <t>エピック</t>
    <phoneticPr fontId="3"/>
  </si>
  <si>
    <t>レジェンダシー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</si>
</sst>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\→"/>
    <numFmt numFmtId="177" formatCode="&quot;/&quot;0"/>
  </numFmts>
  <fonts count="15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8000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5" fillId="0" borderId="1" xfId="0" applyNumberFormat="1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38" fontId="5" fillId="0" borderId="3" xfId="1" applyFont="1" applyBorder="1">
      <alignment vertical="center"/>
    </xf>
    <xf numFmtId="38" fontId="5" fillId="0" borderId="3" xfId="0" applyNumberFormat="1" applyFont="1" applyBorder="1">
      <alignment vertical="center"/>
    </xf>
    <xf numFmtId="176" fontId="5" fillId="2" borderId="1" xfId="0" applyNumberFormat="1" applyFont="1" applyFill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2" borderId="3" xfId="1" applyFont="1" applyFill="1" applyBorder="1">
      <alignment vertical="center"/>
    </xf>
    <xf numFmtId="38" fontId="5" fillId="2" borderId="3" xfId="0" applyNumberFormat="1" applyFont="1" applyFill="1" applyBorder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2" borderId="3" xfId="0" applyFont="1" applyFill="1" applyBorder="1" applyAlignment="1">
      <alignment horizontal="right" vertical="center" indent="1"/>
    </xf>
    <xf numFmtId="38" fontId="5" fillId="0" borderId="3" xfId="1" applyFont="1" applyBorder="1" applyAlignment="1">
      <alignment horizontal="right" vertical="center" indent="1"/>
    </xf>
    <xf numFmtId="0" fontId="5" fillId="2" borderId="4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2" fontId="6" fillId="0" borderId="4" xfId="0" applyNumberFormat="1" applyFont="1" applyBorder="1" applyAlignment="1">
      <alignment horizontal="left"/>
    </xf>
    <xf numFmtId="2" fontId="6" fillId="2" borderId="4" xfId="0" applyNumberFormat="1" applyFont="1" applyFill="1" applyBorder="1" applyAlignment="1">
      <alignment horizontal="left"/>
    </xf>
    <xf numFmtId="2" fontId="6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0" xfId="0" applyFill="1" applyBorder="1">
      <alignment vertical="center"/>
    </xf>
    <xf numFmtId="0" fontId="2" fillId="4" borderId="8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177" fontId="4" fillId="0" borderId="0" xfId="0" applyNumberFormat="1" applyFont="1" applyAlignment="1">
      <alignment horizontal="left" vertical="center" shrinkToFit="1"/>
    </xf>
    <xf numFmtId="0" fontId="11" fillId="0" borderId="0" xfId="0" applyFont="1">
      <alignment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8" xfId="0" applyFont="1" applyFill="1" applyBorder="1">
      <alignment vertical="center"/>
    </xf>
    <xf numFmtId="177" fontId="12" fillId="5" borderId="8" xfId="0" applyNumberFormat="1" applyFont="1" applyFill="1" applyBorder="1" applyAlignment="1">
      <alignment horizontal="left" vertical="center"/>
    </xf>
    <xf numFmtId="177" fontId="12" fillId="5" borderId="9" xfId="0" applyNumberFormat="1" applyFont="1" applyFill="1" applyBorder="1" applyAlignment="1">
      <alignment horizontal="right" vertical="center"/>
    </xf>
    <xf numFmtId="0" fontId="13" fillId="6" borderId="15" xfId="0" applyFont="1" applyFill="1" applyBorder="1">
      <alignment vertical="center"/>
    </xf>
    <xf numFmtId="177" fontId="14" fillId="6" borderId="16" xfId="0" applyNumberFormat="1" applyFont="1" applyFill="1" applyBorder="1" applyAlignment="1">
      <alignment horizontal="left" vertical="center"/>
    </xf>
    <xf numFmtId="0" fontId="14" fillId="6" borderId="16" xfId="0" applyFont="1" applyFill="1" applyBorder="1">
      <alignment vertical="center"/>
    </xf>
    <xf numFmtId="177" fontId="14" fillId="6" borderId="17" xfId="0" applyNumberFormat="1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center" vertical="center"/>
    </xf>
    <xf numFmtId="0" fontId="4" fillId="7" borderId="10" xfId="0" applyFont="1" applyFill="1" applyBorder="1">
      <alignment vertical="center"/>
    </xf>
    <xf numFmtId="177" fontId="4" fillId="7" borderId="11" xfId="0" applyNumberFormat="1" applyFont="1" applyFill="1" applyBorder="1" applyAlignment="1">
      <alignment horizontal="left" vertical="center"/>
    </xf>
    <xf numFmtId="0" fontId="4" fillId="0" borderId="10" xfId="0" applyFont="1" applyBorder="1">
      <alignment vertical="center"/>
    </xf>
    <xf numFmtId="177" fontId="4" fillId="0" borderId="11" xfId="0" applyNumberFormat="1" applyFont="1" applyBorder="1" applyAlignment="1">
      <alignment horizontal="left" vertical="center"/>
    </xf>
    <xf numFmtId="0" fontId="14" fillId="6" borderId="10" xfId="0" applyFont="1" applyFill="1" applyBorder="1" applyAlignment="1">
      <alignment horizontal="right" vertical="center"/>
    </xf>
    <xf numFmtId="0" fontId="13" fillId="6" borderId="20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177" fontId="4" fillId="0" borderId="22" xfId="0" applyNumberFormat="1" applyFont="1" applyBorder="1" applyAlignment="1">
      <alignment horizontal="left" vertical="center"/>
    </xf>
    <xf numFmtId="0" fontId="4" fillId="7" borderId="21" xfId="0" applyFont="1" applyFill="1" applyBorder="1">
      <alignment vertical="center"/>
    </xf>
    <xf numFmtId="177" fontId="4" fillId="7" borderId="22" xfId="0" applyNumberFormat="1" applyFont="1" applyFill="1" applyBorder="1" applyAlignment="1">
      <alignment horizontal="left" vertical="center"/>
    </xf>
    <xf numFmtId="0" fontId="14" fillId="6" borderId="10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left" vertical="center"/>
    </xf>
    <xf numFmtId="0" fontId="13" fillId="6" borderId="19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177" fontId="4" fillId="0" borderId="14" xfId="0" applyNumberFormat="1" applyFont="1" applyBorder="1" applyAlignment="1">
      <alignment horizontal="left" vertical="center"/>
    </xf>
    <xf numFmtId="0" fontId="4" fillId="7" borderId="12" xfId="0" applyFont="1" applyFill="1" applyBorder="1">
      <alignment vertical="center"/>
    </xf>
    <xf numFmtId="177" fontId="4" fillId="7" borderId="14" xfId="0" applyNumberFormat="1" applyFont="1" applyFill="1" applyBorder="1" applyAlignment="1">
      <alignment horizontal="left" vertical="center"/>
    </xf>
    <xf numFmtId="0" fontId="13" fillId="8" borderId="15" xfId="0" applyFont="1" applyFill="1" applyBorder="1">
      <alignment vertical="center"/>
    </xf>
    <xf numFmtId="177" fontId="14" fillId="8" borderId="16" xfId="0" applyNumberFormat="1" applyFont="1" applyFill="1" applyBorder="1" applyAlignment="1">
      <alignment horizontal="left" vertical="center"/>
    </xf>
    <xf numFmtId="0" fontId="14" fillId="8" borderId="16" xfId="0" applyFont="1" applyFill="1" applyBorder="1">
      <alignment vertical="center"/>
    </xf>
    <xf numFmtId="177" fontId="14" fillId="8" borderId="17" xfId="0" applyNumberFormat="1" applyFont="1" applyFill="1" applyBorder="1" applyAlignment="1">
      <alignment horizontal="left" vertical="center"/>
    </xf>
    <xf numFmtId="0" fontId="13" fillId="8" borderId="10" xfId="0" applyFont="1" applyFill="1" applyBorder="1" applyAlignment="1">
      <alignment horizontal="left" vertical="center"/>
    </xf>
    <xf numFmtId="0" fontId="13" fillId="8" borderId="6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left" vertical="center"/>
    </xf>
    <xf numFmtId="0" fontId="13" fillId="8" borderId="20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177" fontId="14" fillId="6" borderId="16" xfId="0" applyNumberFormat="1" applyFont="1" applyFill="1" applyBorder="1" applyAlignment="1">
      <alignment horizontal="left" vertical="center" shrinkToFit="1"/>
    </xf>
    <xf numFmtId="177" fontId="14" fillId="6" borderId="17" xfId="0" applyNumberFormat="1" applyFont="1" applyFill="1" applyBorder="1" applyAlignment="1">
      <alignment horizontal="left" vertical="center" shrinkToFit="1"/>
    </xf>
    <xf numFmtId="177" fontId="4" fillId="0" borderId="11" xfId="0" applyNumberFormat="1" applyFont="1" applyBorder="1" applyAlignment="1">
      <alignment horizontal="left" vertical="center" shrinkToFit="1"/>
    </xf>
    <xf numFmtId="177" fontId="4" fillId="0" borderId="22" xfId="0" applyNumberFormat="1" applyFont="1" applyBorder="1" applyAlignment="1">
      <alignment horizontal="left" vertical="center" shrinkToFit="1"/>
    </xf>
    <xf numFmtId="177" fontId="4" fillId="7" borderId="22" xfId="0" applyNumberFormat="1" applyFont="1" applyFill="1" applyBorder="1" applyAlignment="1">
      <alignment horizontal="left" vertical="center" shrinkToFit="1"/>
    </xf>
    <xf numFmtId="177" fontId="4" fillId="0" borderId="14" xfId="0" applyNumberFormat="1" applyFont="1" applyBorder="1" applyAlignment="1">
      <alignment horizontal="left" vertical="center" shrinkToFit="1"/>
    </xf>
    <xf numFmtId="177" fontId="4" fillId="7" borderId="14" xfId="0" applyNumberFormat="1" applyFont="1" applyFill="1" applyBorder="1" applyAlignment="1">
      <alignment horizontal="left" vertical="center" shrinkToFit="1"/>
    </xf>
    <xf numFmtId="177" fontId="14" fillId="8" borderId="16" xfId="0" applyNumberFormat="1" applyFont="1" applyFill="1" applyBorder="1" applyAlignment="1">
      <alignment horizontal="left" vertical="center" shrinkToFit="1"/>
    </xf>
    <xf numFmtId="177" fontId="14" fillId="8" borderId="17" xfId="0" applyNumberFormat="1" applyFont="1" applyFill="1" applyBorder="1" applyAlignment="1">
      <alignment horizontal="left" vertical="center" shrinkToFit="1"/>
    </xf>
    <xf numFmtId="0" fontId="14" fillId="6" borderId="16" xfId="0" applyFont="1" applyFill="1" applyBorder="1" applyAlignment="1">
      <alignment vertical="center" shrinkToFit="1"/>
    </xf>
    <xf numFmtId="0" fontId="13" fillId="6" borderId="10" xfId="0" applyFont="1" applyFill="1" applyBorder="1" applyAlignment="1">
      <alignment horizontal="left" vertical="center" shrinkToFit="1"/>
    </xf>
    <xf numFmtId="0" fontId="13" fillId="6" borderId="6" xfId="0" applyFont="1" applyFill="1" applyBorder="1" applyAlignment="1">
      <alignment horizontal="center" vertical="center" shrinkToFit="1"/>
    </xf>
    <xf numFmtId="0" fontId="4" fillId="7" borderId="10" xfId="0" applyFont="1" applyFill="1" applyBorder="1" applyAlignment="1">
      <alignment vertical="center" shrinkToFit="1"/>
    </xf>
    <xf numFmtId="177" fontId="4" fillId="7" borderId="11" xfId="0" applyNumberFormat="1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 shrinkToFit="1"/>
    </xf>
    <xf numFmtId="0" fontId="14" fillId="6" borderId="10" xfId="0" applyFont="1" applyFill="1" applyBorder="1" applyAlignment="1">
      <alignment horizontal="left" vertical="center" shrinkToFit="1"/>
    </xf>
    <xf numFmtId="0" fontId="13" fillId="6" borderId="20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0" fontId="4" fillId="7" borderId="21" xfId="0" applyFont="1" applyFill="1" applyBorder="1" applyAlignment="1">
      <alignment vertical="center" shrinkToFit="1"/>
    </xf>
    <xf numFmtId="0" fontId="14" fillId="6" borderId="12" xfId="0" applyFont="1" applyFill="1" applyBorder="1" applyAlignment="1">
      <alignment horizontal="left" vertical="center" shrinkToFit="1"/>
    </xf>
    <xf numFmtId="0" fontId="13" fillId="6" borderId="19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7" borderId="12" xfId="0" applyFont="1" applyFill="1" applyBorder="1" applyAlignment="1">
      <alignment vertical="center" shrinkToFit="1"/>
    </xf>
    <xf numFmtId="0" fontId="14" fillId="8" borderId="16" xfId="0" applyFont="1" applyFill="1" applyBorder="1" applyAlignment="1">
      <alignment vertical="center" shrinkToFit="1"/>
    </xf>
    <xf numFmtId="0" fontId="13" fillId="8" borderId="10" xfId="0" applyFont="1" applyFill="1" applyBorder="1" applyAlignment="1">
      <alignment horizontal="left" vertical="center" shrinkToFit="1"/>
    </xf>
    <xf numFmtId="0" fontId="13" fillId="8" borderId="6" xfId="0" applyFont="1" applyFill="1" applyBorder="1" applyAlignment="1">
      <alignment horizontal="center" vertical="center" shrinkToFit="1"/>
    </xf>
    <xf numFmtId="0" fontId="14" fillId="8" borderId="10" xfId="0" applyFont="1" applyFill="1" applyBorder="1" applyAlignment="1">
      <alignment horizontal="left" vertical="center" shrinkToFit="1"/>
    </xf>
    <xf numFmtId="0" fontId="13" fillId="8" borderId="20" xfId="0" applyFont="1" applyFill="1" applyBorder="1" applyAlignment="1">
      <alignment horizontal="center" vertical="center" shrinkToFit="1"/>
    </xf>
    <xf numFmtId="0" fontId="14" fillId="8" borderId="12" xfId="0" applyFont="1" applyFill="1" applyBorder="1" applyAlignment="1">
      <alignment horizontal="left" vertical="center" shrinkToFit="1"/>
    </xf>
    <xf numFmtId="0" fontId="13" fillId="8" borderId="19" xfId="0" applyFont="1" applyFill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 vertical="center" shrinkToFit="1"/>
    </xf>
    <xf numFmtId="0" fontId="13" fillId="8" borderId="17" xfId="0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left" vertical="center" shrinkToFit="1"/>
    </xf>
    <xf numFmtId="0" fontId="13" fillId="5" borderId="9" xfId="0" applyFont="1" applyFill="1" applyBorder="1" applyAlignment="1">
      <alignment horizontal="left" vertical="center" shrinkToFit="1"/>
    </xf>
    <xf numFmtId="0" fontId="13" fillId="5" borderId="12" xfId="0" applyFont="1" applyFill="1" applyBorder="1" applyAlignment="1">
      <alignment horizontal="left" vertical="center" shrinkToFit="1"/>
    </xf>
    <xf numFmtId="0" fontId="13" fillId="5" borderId="14" xfId="0" applyFont="1" applyFill="1" applyBorder="1" applyAlignment="1">
      <alignment horizontal="left" vertical="center" shrinkToFit="1"/>
    </xf>
    <xf numFmtId="0" fontId="13" fillId="6" borderId="15" xfId="0" applyFont="1" applyFill="1" applyBorder="1" applyAlignment="1">
      <alignment horizontal="center" vertical="center" shrinkToFit="1"/>
    </xf>
    <xf numFmtId="0" fontId="13" fillId="6" borderId="17" xfId="0" applyFont="1" applyFill="1" applyBorder="1" applyAlignment="1">
      <alignment horizontal="center" vertical="center" shrinkToFit="1"/>
    </xf>
    <xf numFmtId="0" fontId="13" fillId="8" borderId="15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C166-524E-4796-9E9D-377C9A305A1C}">
  <sheetPr>
    <tabColor rgb="FFFFC000"/>
  </sheetPr>
  <dimension ref="B4:G18"/>
  <sheetViews>
    <sheetView workbookViewId="0">
      <selection activeCell="L21" sqref="L21"/>
    </sheetView>
  </sheetViews>
  <sheetFormatPr defaultColWidth="12.140625" defaultRowHeight="11.25" x14ac:dyDescent="0.15"/>
  <cols>
    <col min="1" max="16384" width="12.140625" style="10"/>
  </cols>
  <sheetData>
    <row r="4" spans="2:7" ht="18.75" customHeight="1" x14ac:dyDescent="0.15">
      <c r="B4" s="164" t="s">
        <v>65</v>
      </c>
      <c r="C4" s="165"/>
      <c r="D4" s="164" t="s">
        <v>66</v>
      </c>
      <c r="E4" s="165"/>
      <c r="F4" s="164" t="s">
        <v>67</v>
      </c>
      <c r="G4" s="165"/>
    </row>
    <row r="5" spans="2:7" x14ac:dyDescent="0.15">
      <c r="B5" s="160" t="s">
        <v>68</v>
      </c>
      <c r="C5" s="13" t="s">
        <v>45</v>
      </c>
      <c r="D5" s="161" t="s">
        <v>69</v>
      </c>
      <c r="E5" s="13" t="s">
        <v>70</v>
      </c>
      <c r="F5" s="162">
        <v>4</v>
      </c>
      <c r="G5" s="13" t="s">
        <v>17</v>
      </c>
    </row>
    <row r="6" spans="2:7" x14ac:dyDescent="0.15">
      <c r="B6" s="160" t="s">
        <v>71</v>
      </c>
      <c r="C6" s="13" t="s">
        <v>46</v>
      </c>
      <c r="D6" s="161" t="s">
        <v>72</v>
      </c>
      <c r="E6" s="13" t="s">
        <v>70</v>
      </c>
      <c r="F6" s="162">
        <v>5</v>
      </c>
      <c r="G6" s="13" t="s">
        <v>17</v>
      </c>
    </row>
    <row r="7" spans="2:7" x14ac:dyDescent="0.15">
      <c r="B7" s="160" t="s">
        <v>73</v>
      </c>
      <c r="C7" s="13" t="s">
        <v>47</v>
      </c>
      <c r="D7" s="161" t="s">
        <v>74</v>
      </c>
      <c r="E7" s="13" t="s">
        <v>70</v>
      </c>
      <c r="F7" s="162">
        <v>6</v>
      </c>
      <c r="G7" s="13" t="s">
        <v>17</v>
      </c>
    </row>
    <row r="8" spans="2:7" x14ac:dyDescent="0.15">
      <c r="B8" s="160" t="s">
        <v>75</v>
      </c>
      <c r="C8" s="13" t="s">
        <v>48</v>
      </c>
      <c r="D8" s="161" t="s">
        <v>76</v>
      </c>
      <c r="E8" s="13" t="s">
        <v>70</v>
      </c>
      <c r="F8" s="162" t="s">
        <v>77</v>
      </c>
      <c r="G8" s="13" t="s">
        <v>17</v>
      </c>
    </row>
    <row r="13" spans="2:7" ht="22.5" x14ac:dyDescent="0.15">
      <c r="B13" s="164" t="s">
        <v>84</v>
      </c>
      <c r="C13" s="165"/>
      <c r="D13" s="163" t="s">
        <v>85</v>
      </c>
      <c r="E13" s="163" t="s">
        <v>86</v>
      </c>
      <c r="F13" s="11" t="s">
        <v>87</v>
      </c>
      <c r="G13" s="11" t="s">
        <v>78</v>
      </c>
    </row>
    <row r="14" spans="2:7" x14ac:dyDescent="0.15">
      <c r="B14" s="160" t="s">
        <v>79</v>
      </c>
      <c r="C14" s="13" t="s">
        <v>26</v>
      </c>
      <c r="D14" s="161">
        <v>1</v>
      </c>
      <c r="E14" s="161">
        <v>10</v>
      </c>
      <c r="F14" s="12">
        <v>4</v>
      </c>
      <c r="G14" s="12">
        <v>0</v>
      </c>
    </row>
    <row r="15" spans="2:7" x14ac:dyDescent="0.15">
      <c r="B15" s="160" t="s">
        <v>80</v>
      </c>
      <c r="C15" s="13" t="s">
        <v>27</v>
      </c>
      <c r="D15" s="161">
        <v>8</v>
      </c>
      <c r="E15" s="161">
        <v>18</v>
      </c>
      <c r="F15" s="12">
        <v>6</v>
      </c>
      <c r="G15" s="12">
        <v>1</v>
      </c>
    </row>
    <row r="16" spans="2:7" x14ac:dyDescent="0.15">
      <c r="B16" s="160" t="s">
        <v>81</v>
      </c>
      <c r="C16" s="13" t="s">
        <v>88</v>
      </c>
      <c r="D16" s="161">
        <v>15</v>
      </c>
      <c r="E16" s="161">
        <v>35</v>
      </c>
      <c r="F16" s="12">
        <v>8</v>
      </c>
      <c r="G16" s="12">
        <v>2</v>
      </c>
    </row>
    <row r="17" spans="2:7" x14ac:dyDescent="0.15">
      <c r="B17" s="160" t="s">
        <v>82</v>
      </c>
      <c r="C17" s="13" t="s">
        <v>89</v>
      </c>
      <c r="D17" s="161">
        <v>28</v>
      </c>
      <c r="E17" s="161">
        <v>63</v>
      </c>
      <c r="F17" s="12">
        <v>10</v>
      </c>
      <c r="G17" s="12">
        <v>3</v>
      </c>
    </row>
    <row r="18" spans="2:7" x14ac:dyDescent="0.15">
      <c r="B18" s="160" t="s">
        <v>83</v>
      </c>
      <c r="C18" s="13" t="s">
        <v>90</v>
      </c>
      <c r="D18" s="161">
        <v>50</v>
      </c>
      <c r="E18" s="161">
        <v>112</v>
      </c>
      <c r="F18" s="12">
        <v>12</v>
      </c>
      <c r="G18" s="12">
        <v>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4B37-75FA-47D4-8EF3-16B01683917E}">
  <sheetPr>
    <tabColor rgb="FFFFC000"/>
  </sheetPr>
  <dimension ref="A1:N34"/>
  <sheetViews>
    <sheetView showGridLines="0" tabSelected="1" workbookViewId="0">
      <pane ySplit="3" topLeftCell="A4" activePane="bottomLeft" state="frozen"/>
      <selection activeCell="U182" sqref="U182"/>
      <selection pane="bottomLeft" activeCell="U182" sqref="U182"/>
    </sheetView>
  </sheetViews>
  <sheetFormatPr defaultRowHeight="15" customHeight="1" x14ac:dyDescent="0.15"/>
  <cols>
    <col min="1" max="1" width="6.140625" style="15" customWidth="1"/>
    <col min="2" max="4" width="9.140625" style="15"/>
    <col min="5" max="6" width="10.5703125" style="15" customWidth="1"/>
    <col min="7" max="7" width="9.140625" style="15"/>
    <col min="8" max="8" width="18.7109375" style="15" bestFit="1" customWidth="1"/>
    <col min="9" max="9" width="3.42578125" style="15" customWidth="1"/>
    <col min="10" max="14" width="14.140625" style="15" customWidth="1"/>
    <col min="15" max="16384" width="9.140625" style="15"/>
  </cols>
  <sheetData>
    <row r="1" spans="1:14" ht="15" customHeight="1" x14ac:dyDescent="0.15">
      <c r="A1" s="14" t="s">
        <v>22</v>
      </c>
      <c r="J1" s="7" t="s">
        <v>14</v>
      </c>
      <c r="K1" s="7" t="s">
        <v>15</v>
      </c>
      <c r="L1" s="7" t="s">
        <v>16</v>
      </c>
    </row>
    <row r="2" spans="1:14" ht="15" customHeight="1" x14ac:dyDescent="0.15">
      <c r="J2" s="16">
        <v>2.98</v>
      </c>
      <c r="K2" s="16">
        <v>1.56</v>
      </c>
      <c r="L2" s="16">
        <v>127.99</v>
      </c>
      <c r="M2" s="17" t="s">
        <v>21</v>
      </c>
    </row>
    <row r="3" spans="1:14" s="4" customFormat="1" ht="24" x14ac:dyDescent="0.15">
      <c r="A3" s="166" t="s">
        <v>2</v>
      </c>
      <c r="B3" s="167"/>
      <c r="C3" s="6" t="s">
        <v>3</v>
      </c>
      <c r="D3" s="6" t="s">
        <v>4</v>
      </c>
      <c r="E3" s="6" t="s">
        <v>5</v>
      </c>
      <c r="F3" s="6" t="s">
        <v>6</v>
      </c>
      <c r="G3" s="5" t="s">
        <v>7</v>
      </c>
      <c r="H3" s="8" t="s">
        <v>8</v>
      </c>
      <c r="J3" s="5" t="s">
        <v>17</v>
      </c>
      <c r="K3" s="5" t="s">
        <v>18</v>
      </c>
      <c r="L3" s="5" t="s">
        <v>16</v>
      </c>
      <c r="M3" s="6" t="s">
        <v>19</v>
      </c>
      <c r="N3" s="5" t="s">
        <v>20</v>
      </c>
    </row>
    <row r="4" spans="1:14" ht="15" customHeight="1" x14ac:dyDescent="0.15">
      <c r="A4" s="18">
        <v>0</v>
      </c>
      <c r="B4" s="19">
        <v>1</v>
      </c>
      <c r="C4" s="9">
        <v>1</v>
      </c>
      <c r="D4" s="19"/>
      <c r="E4" s="20">
        <v>60</v>
      </c>
      <c r="F4" s="20">
        <v>10</v>
      </c>
      <c r="G4" s="9"/>
      <c r="H4" s="21"/>
      <c r="J4" s="9">
        <f t="shared" ref="J4:L33" si="0">J$2</f>
        <v>2.98</v>
      </c>
      <c r="K4" s="9">
        <f t="shared" si="0"/>
        <v>1.56</v>
      </c>
      <c r="L4" s="9">
        <f t="shared" si="0"/>
        <v>127.99</v>
      </c>
      <c r="M4" s="22">
        <f>L4*((C4*J4)+(D4*K4))</f>
        <v>381.41019999999997</v>
      </c>
      <c r="N4" s="23">
        <f>SUM($M$4:M4)</f>
        <v>381.41019999999997</v>
      </c>
    </row>
    <row r="5" spans="1:14" ht="15" customHeight="1" x14ac:dyDescent="0.15">
      <c r="A5" s="18">
        <v>1</v>
      </c>
      <c r="B5" s="19">
        <v>2</v>
      </c>
      <c r="C5" s="9">
        <v>2</v>
      </c>
      <c r="D5" s="19"/>
      <c r="E5" s="20">
        <v>120</v>
      </c>
      <c r="F5" s="20">
        <v>15</v>
      </c>
      <c r="G5" s="9"/>
      <c r="H5" s="21"/>
      <c r="J5" s="9">
        <f t="shared" si="0"/>
        <v>2.98</v>
      </c>
      <c r="K5" s="9">
        <f t="shared" si="0"/>
        <v>1.56</v>
      </c>
      <c r="L5" s="9">
        <f t="shared" si="0"/>
        <v>127.99</v>
      </c>
      <c r="M5" s="22">
        <f t="shared" ref="M5:M33" si="1">L5*((C5*J5)+(D5*K5))</f>
        <v>762.82039999999995</v>
      </c>
      <c r="N5" s="23">
        <f>SUM($M$4:M5)</f>
        <v>1144.2305999999999</v>
      </c>
    </row>
    <row r="6" spans="1:14" ht="15" customHeight="1" x14ac:dyDescent="0.15">
      <c r="A6" s="18">
        <v>2</v>
      </c>
      <c r="B6" s="19">
        <v>3</v>
      </c>
      <c r="C6" s="9">
        <v>3</v>
      </c>
      <c r="D6" s="19"/>
      <c r="E6" s="20">
        <v>180</v>
      </c>
      <c r="F6" s="20">
        <v>20</v>
      </c>
      <c r="G6" s="9"/>
      <c r="H6" s="21"/>
      <c r="J6" s="9">
        <f t="shared" si="0"/>
        <v>2.98</v>
      </c>
      <c r="K6" s="9">
        <f t="shared" si="0"/>
        <v>1.56</v>
      </c>
      <c r="L6" s="9">
        <f t="shared" si="0"/>
        <v>127.99</v>
      </c>
      <c r="M6" s="22">
        <f t="shared" si="1"/>
        <v>1144.2305999999999</v>
      </c>
      <c r="N6" s="23">
        <f>SUM($M$4:M6)</f>
        <v>2288.4611999999997</v>
      </c>
    </row>
    <row r="7" spans="1:14" ht="15" customHeight="1" x14ac:dyDescent="0.15">
      <c r="A7" s="18">
        <v>3</v>
      </c>
      <c r="B7" s="19">
        <v>4</v>
      </c>
      <c r="C7" s="9">
        <v>4</v>
      </c>
      <c r="D7" s="19"/>
      <c r="E7" s="20">
        <v>240</v>
      </c>
      <c r="F7" s="20">
        <v>25</v>
      </c>
      <c r="G7" s="9"/>
      <c r="H7" s="21"/>
      <c r="J7" s="9">
        <f t="shared" si="0"/>
        <v>2.98</v>
      </c>
      <c r="K7" s="9">
        <f t="shared" si="0"/>
        <v>1.56</v>
      </c>
      <c r="L7" s="9">
        <f t="shared" si="0"/>
        <v>127.99</v>
      </c>
      <c r="M7" s="22">
        <f t="shared" si="1"/>
        <v>1525.6407999999999</v>
      </c>
      <c r="N7" s="23">
        <f>SUM($M$4:M7)</f>
        <v>3814.1019999999999</v>
      </c>
    </row>
    <row r="8" spans="1:14" ht="15" customHeight="1" x14ac:dyDescent="0.15">
      <c r="A8" s="24">
        <v>4</v>
      </c>
      <c r="B8" s="25">
        <v>5</v>
      </c>
      <c r="C8" s="7">
        <v>10</v>
      </c>
      <c r="D8" s="25">
        <v>10</v>
      </c>
      <c r="E8" s="26">
        <v>300</v>
      </c>
      <c r="F8" s="26">
        <v>30</v>
      </c>
      <c r="G8" s="7" t="s">
        <v>9</v>
      </c>
      <c r="H8" s="27" t="s">
        <v>0</v>
      </c>
      <c r="J8" s="7">
        <f t="shared" si="0"/>
        <v>2.98</v>
      </c>
      <c r="K8" s="7">
        <f t="shared" si="0"/>
        <v>1.56</v>
      </c>
      <c r="L8" s="7">
        <f t="shared" si="0"/>
        <v>127.99</v>
      </c>
      <c r="M8" s="30">
        <f t="shared" si="1"/>
        <v>5810.7460000000001</v>
      </c>
      <c r="N8" s="31">
        <f>SUM($M$4:M8)</f>
        <v>9624.848</v>
      </c>
    </row>
    <row r="9" spans="1:14" ht="15" customHeight="1" x14ac:dyDescent="0.15">
      <c r="A9" s="18">
        <v>5</v>
      </c>
      <c r="B9" s="19">
        <v>6</v>
      </c>
      <c r="C9" s="9">
        <v>6</v>
      </c>
      <c r="D9" s="19"/>
      <c r="E9" s="20">
        <v>360</v>
      </c>
      <c r="F9" s="20">
        <v>35</v>
      </c>
      <c r="G9" s="9"/>
      <c r="H9" s="21"/>
      <c r="J9" s="9">
        <f t="shared" si="0"/>
        <v>2.98</v>
      </c>
      <c r="K9" s="9">
        <f t="shared" si="0"/>
        <v>1.56</v>
      </c>
      <c r="L9" s="9">
        <f t="shared" si="0"/>
        <v>127.99</v>
      </c>
      <c r="M9" s="22">
        <f t="shared" si="1"/>
        <v>2288.4611999999997</v>
      </c>
      <c r="N9" s="23">
        <f>SUM($M$4:M9)</f>
        <v>11913.3092</v>
      </c>
    </row>
    <row r="10" spans="1:14" ht="15" customHeight="1" x14ac:dyDescent="0.15">
      <c r="A10" s="18">
        <v>6</v>
      </c>
      <c r="B10" s="19">
        <v>7</v>
      </c>
      <c r="C10" s="9">
        <v>7</v>
      </c>
      <c r="D10" s="19"/>
      <c r="E10" s="20">
        <v>420</v>
      </c>
      <c r="F10" s="20">
        <v>40</v>
      </c>
      <c r="G10" s="9"/>
      <c r="H10" s="21"/>
      <c r="J10" s="9">
        <f t="shared" si="0"/>
        <v>2.98</v>
      </c>
      <c r="K10" s="9">
        <f t="shared" si="0"/>
        <v>1.56</v>
      </c>
      <c r="L10" s="9">
        <f t="shared" si="0"/>
        <v>127.99</v>
      </c>
      <c r="M10" s="22">
        <f t="shared" si="1"/>
        <v>2669.8714</v>
      </c>
      <c r="N10" s="23">
        <f>SUM($M$4:M10)</f>
        <v>14583.1806</v>
      </c>
    </row>
    <row r="11" spans="1:14" ht="15" customHeight="1" x14ac:dyDescent="0.15">
      <c r="A11" s="18">
        <v>7</v>
      </c>
      <c r="B11" s="19">
        <v>8</v>
      </c>
      <c r="C11" s="9">
        <v>8</v>
      </c>
      <c r="D11" s="19"/>
      <c r="E11" s="20">
        <v>480</v>
      </c>
      <c r="F11" s="20">
        <v>45</v>
      </c>
      <c r="G11" s="9"/>
      <c r="H11" s="21"/>
      <c r="J11" s="9">
        <f t="shared" si="0"/>
        <v>2.98</v>
      </c>
      <c r="K11" s="9">
        <f t="shared" si="0"/>
        <v>1.56</v>
      </c>
      <c r="L11" s="9">
        <f t="shared" si="0"/>
        <v>127.99</v>
      </c>
      <c r="M11" s="22">
        <f t="shared" si="1"/>
        <v>3051.2815999999998</v>
      </c>
      <c r="N11" s="23">
        <f>SUM($M$4:M11)</f>
        <v>17634.462199999998</v>
      </c>
    </row>
    <row r="12" spans="1:14" ht="15" customHeight="1" x14ac:dyDescent="0.15">
      <c r="A12" s="18">
        <v>8</v>
      </c>
      <c r="B12" s="19">
        <v>9</v>
      </c>
      <c r="C12" s="9">
        <v>9</v>
      </c>
      <c r="D12" s="19"/>
      <c r="E12" s="20">
        <v>540</v>
      </c>
      <c r="F12" s="20">
        <v>50</v>
      </c>
      <c r="G12" s="9"/>
      <c r="H12" s="21"/>
      <c r="J12" s="9">
        <f t="shared" si="0"/>
        <v>2.98</v>
      </c>
      <c r="K12" s="9">
        <f t="shared" si="0"/>
        <v>1.56</v>
      </c>
      <c r="L12" s="9">
        <f t="shared" si="0"/>
        <v>127.99</v>
      </c>
      <c r="M12" s="22">
        <f t="shared" si="1"/>
        <v>3432.6918000000001</v>
      </c>
      <c r="N12" s="23">
        <f>SUM($M$4:M12)</f>
        <v>21067.153999999999</v>
      </c>
    </row>
    <row r="13" spans="1:14" ht="15" customHeight="1" x14ac:dyDescent="0.15">
      <c r="A13" s="24">
        <v>9</v>
      </c>
      <c r="B13" s="25">
        <v>10</v>
      </c>
      <c r="C13" s="7">
        <v>30</v>
      </c>
      <c r="D13" s="25">
        <v>30</v>
      </c>
      <c r="E13" s="26">
        <v>600</v>
      </c>
      <c r="F13" s="26">
        <v>60</v>
      </c>
      <c r="G13" s="7" t="s">
        <v>10</v>
      </c>
      <c r="H13" s="27" t="s">
        <v>1</v>
      </c>
      <c r="J13" s="7">
        <f t="shared" si="0"/>
        <v>2.98</v>
      </c>
      <c r="K13" s="7">
        <f t="shared" si="0"/>
        <v>1.56</v>
      </c>
      <c r="L13" s="7">
        <f t="shared" si="0"/>
        <v>127.99</v>
      </c>
      <c r="M13" s="30">
        <f t="shared" si="1"/>
        <v>17432.238000000001</v>
      </c>
      <c r="N13" s="31">
        <f>SUM($M$4:M13)</f>
        <v>38499.392</v>
      </c>
    </row>
    <row r="14" spans="1:14" ht="15" customHeight="1" x14ac:dyDescent="0.15">
      <c r="A14" s="18">
        <v>10</v>
      </c>
      <c r="B14" s="19">
        <v>11</v>
      </c>
      <c r="C14" s="9">
        <v>11</v>
      </c>
      <c r="D14" s="19"/>
      <c r="E14" s="20">
        <v>660</v>
      </c>
      <c r="F14" s="20">
        <v>70</v>
      </c>
      <c r="G14" s="9"/>
      <c r="H14" s="21"/>
      <c r="J14" s="9">
        <f t="shared" si="0"/>
        <v>2.98</v>
      </c>
      <c r="K14" s="9">
        <f t="shared" si="0"/>
        <v>1.56</v>
      </c>
      <c r="L14" s="9">
        <f t="shared" si="0"/>
        <v>127.99</v>
      </c>
      <c r="M14" s="22">
        <f t="shared" si="1"/>
        <v>4195.5122000000001</v>
      </c>
      <c r="N14" s="23">
        <f>SUM($M$4:M14)</f>
        <v>42694.904199999997</v>
      </c>
    </row>
    <row r="15" spans="1:14" ht="15" customHeight="1" x14ac:dyDescent="0.15">
      <c r="A15" s="18">
        <v>11</v>
      </c>
      <c r="B15" s="19">
        <v>12</v>
      </c>
      <c r="C15" s="9">
        <v>12</v>
      </c>
      <c r="D15" s="19"/>
      <c r="E15" s="20">
        <v>720</v>
      </c>
      <c r="F15" s="20">
        <v>80</v>
      </c>
      <c r="G15" s="9"/>
      <c r="H15" s="21"/>
      <c r="J15" s="9">
        <f t="shared" si="0"/>
        <v>2.98</v>
      </c>
      <c r="K15" s="9">
        <f t="shared" si="0"/>
        <v>1.56</v>
      </c>
      <c r="L15" s="9">
        <f t="shared" si="0"/>
        <v>127.99</v>
      </c>
      <c r="M15" s="22">
        <f t="shared" si="1"/>
        <v>4576.9223999999995</v>
      </c>
      <c r="N15" s="23">
        <f>SUM($M$4:M15)</f>
        <v>47271.8266</v>
      </c>
    </row>
    <row r="16" spans="1:14" ht="15" customHeight="1" x14ac:dyDescent="0.15">
      <c r="A16" s="18">
        <v>12</v>
      </c>
      <c r="B16" s="19">
        <v>13</v>
      </c>
      <c r="C16" s="9">
        <v>13</v>
      </c>
      <c r="D16" s="19"/>
      <c r="E16" s="20">
        <v>780</v>
      </c>
      <c r="F16" s="20">
        <v>90</v>
      </c>
      <c r="G16" s="9"/>
      <c r="H16" s="21"/>
      <c r="J16" s="9">
        <f t="shared" si="0"/>
        <v>2.98</v>
      </c>
      <c r="K16" s="9">
        <f t="shared" si="0"/>
        <v>1.56</v>
      </c>
      <c r="L16" s="9">
        <f t="shared" si="0"/>
        <v>127.99</v>
      </c>
      <c r="M16" s="22">
        <f t="shared" si="1"/>
        <v>4958.3325999999997</v>
      </c>
      <c r="N16" s="23">
        <f>SUM($M$4:M16)</f>
        <v>52230.159200000002</v>
      </c>
    </row>
    <row r="17" spans="1:14" ht="15" customHeight="1" x14ac:dyDescent="0.15">
      <c r="A17" s="18">
        <v>13</v>
      </c>
      <c r="B17" s="19">
        <v>14</v>
      </c>
      <c r="C17" s="9">
        <v>14</v>
      </c>
      <c r="D17" s="19"/>
      <c r="E17" s="20">
        <v>840</v>
      </c>
      <c r="F17" s="20">
        <v>100</v>
      </c>
      <c r="G17" s="9"/>
      <c r="H17" s="21"/>
      <c r="J17" s="9">
        <f t="shared" si="0"/>
        <v>2.98</v>
      </c>
      <c r="K17" s="9">
        <f t="shared" si="0"/>
        <v>1.56</v>
      </c>
      <c r="L17" s="9">
        <f t="shared" si="0"/>
        <v>127.99</v>
      </c>
      <c r="M17" s="22">
        <f t="shared" si="1"/>
        <v>5339.7428</v>
      </c>
      <c r="N17" s="23">
        <f>SUM($M$4:M17)</f>
        <v>57569.902000000002</v>
      </c>
    </row>
    <row r="18" spans="1:14" ht="15" customHeight="1" x14ac:dyDescent="0.15">
      <c r="A18" s="18">
        <v>14</v>
      </c>
      <c r="B18" s="19">
        <v>15</v>
      </c>
      <c r="C18" s="9">
        <v>15</v>
      </c>
      <c r="D18" s="19"/>
      <c r="E18" s="20">
        <v>900</v>
      </c>
      <c r="F18" s="20">
        <v>110</v>
      </c>
      <c r="G18" s="9" t="s">
        <v>11</v>
      </c>
      <c r="H18" s="21"/>
      <c r="J18" s="9">
        <f t="shared" si="0"/>
        <v>2.98</v>
      </c>
      <c r="K18" s="9">
        <f t="shared" si="0"/>
        <v>1.56</v>
      </c>
      <c r="L18" s="9">
        <f t="shared" si="0"/>
        <v>127.99</v>
      </c>
      <c r="M18" s="22">
        <f t="shared" si="1"/>
        <v>5721.1530000000002</v>
      </c>
      <c r="N18" s="23">
        <f>SUM($M$4:M18)</f>
        <v>63291.055</v>
      </c>
    </row>
    <row r="19" spans="1:14" ht="15" customHeight="1" x14ac:dyDescent="0.15">
      <c r="A19" s="18">
        <v>15</v>
      </c>
      <c r="B19" s="19">
        <v>16</v>
      </c>
      <c r="C19" s="9">
        <v>16</v>
      </c>
      <c r="D19" s="19"/>
      <c r="E19" s="20">
        <v>960</v>
      </c>
      <c r="F19" s="20">
        <v>120</v>
      </c>
      <c r="G19" s="9"/>
      <c r="H19" s="21"/>
      <c r="J19" s="9">
        <f t="shared" si="0"/>
        <v>2.98</v>
      </c>
      <c r="K19" s="9">
        <f t="shared" si="0"/>
        <v>1.56</v>
      </c>
      <c r="L19" s="9">
        <f t="shared" si="0"/>
        <v>127.99</v>
      </c>
      <c r="M19" s="22">
        <f t="shared" si="1"/>
        <v>6102.5631999999996</v>
      </c>
      <c r="N19" s="23">
        <f>SUM($M$4:M19)</f>
        <v>69393.618199999997</v>
      </c>
    </row>
    <row r="20" spans="1:14" ht="15" customHeight="1" x14ac:dyDescent="0.15">
      <c r="A20" s="18">
        <v>16</v>
      </c>
      <c r="B20" s="19">
        <v>17</v>
      </c>
      <c r="C20" s="9">
        <v>17</v>
      </c>
      <c r="D20" s="19"/>
      <c r="E20" s="20">
        <v>1020</v>
      </c>
      <c r="F20" s="20">
        <v>130</v>
      </c>
      <c r="G20" s="9"/>
      <c r="H20" s="21"/>
      <c r="J20" s="9">
        <f t="shared" si="0"/>
        <v>2.98</v>
      </c>
      <c r="K20" s="9">
        <f t="shared" si="0"/>
        <v>1.56</v>
      </c>
      <c r="L20" s="9">
        <f t="shared" si="0"/>
        <v>127.99</v>
      </c>
      <c r="M20" s="22">
        <f t="shared" si="1"/>
        <v>6483.9733999999989</v>
      </c>
      <c r="N20" s="23">
        <f>SUM($M$4:M20)</f>
        <v>75877.5916</v>
      </c>
    </row>
    <row r="21" spans="1:14" ht="15" customHeight="1" x14ac:dyDescent="0.15">
      <c r="A21" s="18">
        <v>17</v>
      </c>
      <c r="B21" s="19">
        <v>18</v>
      </c>
      <c r="C21" s="9">
        <v>18</v>
      </c>
      <c r="D21" s="19"/>
      <c r="E21" s="20">
        <v>1080</v>
      </c>
      <c r="F21" s="20">
        <v>140</v>
      </c>
      <c r="G21" s="9"/>
      <c r="H21" s="21"/>
      <c r="J21" s="9">
        <f t="shared" si="0"/>
        <v>2.98</v>
      </c>
      <c r="K21" s="9">
        <f t="shared" si="0"/>
        <v>1.56</v>
      </c>
      <c r="L21" s="9">
        <f t="shared" si="0"/>
        <v>127.99</v>
      </c>
      <c r="M21" s="22">
        <f t="shared" si="1"/>
        <v>6865.3836000000001</v>
      </c>
      <c r="N21" s="23">
        <f>SUM($M$4:M21)</f>
        <v>82742.975200000001</v>
      </c>
    </row>
    <row r="22" spans="1:14" ht="15" customHeight="1" x14ac:dyDescent="0.15">
      <c r="A22" s="18">
        <v>18</v>
      </c>
      <c r="B22" s="19">
        <v>19</v>
      </c>
      <c r="C22" s="9">
        <v>19</v>
      </c>
      <c r="D22" s="19"/>
      <c r="E22" s="20">
        <v>1140</v>
      </c>
      <c r="F22" s="20">
        <v>150</v>
      </c>
      <c r="G22" s="9"/>
      <c r="H22" s="21"/>
      <c r="J22" s="9">
        <f t="shared" si="0"/>
        <v>2.98</v>
      </c>
      <c r="K22" s="9">
        <f t="shared" si="0"/>
        <v>1.56</v>
      </c>
      <c r="L22" s="9">
        <f t="shared" si="0"/>
        <v>127.99</v>
      </c>
      <c r="M22" s="22">
        <f t="shared" si="1"/>
        <v>7246.7937999999995</v>
      </c>
      <c r="N22" s="23">
        <f>SUM($M$4:M22)</f>
        <v>89989.769</v>
      </c>
    </row>
    <row r="23" spans="1:14" ht="15" customHeight="1" x14ac:dyDescent="0.15">
      <c r="A23" s="24">
        <v>19</v>
      </c>
      <c r="B23" s="25">
        <v>20</v>
      </c>
      <c r="C23" s="7">
        <v>60</v>
      </c>
      <c r="D23" s="25">
        <v>60</v>
      </c>
      <c r="E23" s="26">
        <v>1200</v>
      </c>
      <c r="F23" s="26">
        <v>160</v>
      </c>
      <c r="G23" s="7" t="s">
        <v>12</v>
      </c>
      <c r="H23" s="27"/>
      <c r="J23" s="7">
        <f t="shared" si="0"/>
        <v>2.98</v>
      </c>
      <c r="K23" s="7">
        <f t="shared" si="0"/>
        <v>1.56</v>
      </c>
      <c r="L23" s="7">
        <f t="shared" si="0"/>
        <v>127.99</v>
      </c>
      <c r="M23" s="30">
        <f t="shared" si="1"/>
        <v>34864.476000000002</v>
      </c>
      <c r="N23" s="31">
        <f>SUM($M$4:M23)</f>
        <v>124854.245</v>
      </c>
    </row>
    <row r="24" spans="1:14" ht="15" customHeight="1" x14ac:dyDescent="0.15">
      <c r="A24" s="18">
        <v>20</v>
      </c>
      <c r="B24" s="19">
        <v>21</v>
      </c>
      <c r="C24" s="9">
        <v>21</v>
      </c>
      <c r="D24" s="19"/>
      <c r="E24" s="20">
        <v>1260</v>
      </c>
      <c r="F24" s="20">
        <v>170</v>
      </c>
      <c r="G24" s="9"/>
      <c r="H24" s="21"/>
      <c r="J24" s="9">
        <f t="shared" si="0"/>
        <v>2.98</v>
      </c>
      <c r="K24" s="9">
        <f t="shared" si="0"/>
        <v>1.56</v>
      </c>
      <c r="L24" s="9">
        <f t="shared" si="0"/>
        <v>127.99</v>
      </c>
      <c r="M24" s="22">
        <f t="shared" si="1"/>
        <v>8009.6141999999991</v>
      </c>
      <c r="N24" s="23">
        <f>SUM($M$4:M24)</f>
        <v>132863.85920000001</v>
      </c>
    </row>
    <row r="25" spans="1:14" ht="15" customHeight="1" x14ac:dyDescent="0.15">
      <c r="A25" s="18">
        <v>21</v>
      </c>
      <c r="B25" s="19">
        <v>22</v>
      </c>
      <c r="C25" s="9">
        <v>22</v>
      </c>
      <c r="D25" s="19"/>
      <c r="E25" s="20">
        <v>1320</v>
      </c>
      <c r="F25" s="20">
        <v>180</v>
      </c>
      <c r="G25" s="9"/>
      <c r="H25" s="21"/>
      <c r="J25" s="9">
        <f t="shared" si="0"/>
        <v>2.98</v>
      </c>
      <c r="K25" s="9">
        <f t="shared" si="0"/>
        <v>1.56</v>
      </c>
      <c r="L25" s="9">
        <f t="shared" si="0"/>
        <v>127.99</v>
      </c>
      <c r="M25" s="22">
        <f t="shared" si="1"/>
        <v>8391.0244000000002</v>
      </c>
      <c r="N25" s="23">
        <f>SUM($M$4:M25)</f>
        <v>141254.8836</v>
      </c>
    </row>
    <row r="26" spans="1:14" ht="15" customHeight="1" x14ac:dyDescent="0.15">
      <c r="A26" s="18">
        <v>22</v>
      </c>
      <c r="B26" s="19">
        <v>23</v>
      </c>
      <c r="C26" s="9">
        <v>23</v>
      </c>
      <c r="D26" s="19"/>
      <c r="E26" s="20">
        <v>1380</v>
      </c>
      <c r="F26" s="20">
        <v>190</v>
      </c>
      <c r="G26" s="9"/>
      <c r="H26" s="21"/>
      <c r="J26" s="9">
        <f t="shared" si="0"/>
        <v>2.98</v>
      </c>
      <c r="K26" s="9">
        <f t="shared" si="0"/>
        <v>1.56</v>
      </c>
      <c r="L26" s="9">
        <f t="shared" si="0"/>
        <v>127.99</v>
      </c>
      <c r="M26" s="22">
        <f t="shared" si="1"/>
        <v>8772.4346000000005</v>
      </c>
      <c r="N26" s="23">
        <f>SUM($M$4:M26)</f>
        <v>150027.31820000001</v>
      </c>
    </row>
    <row r="27" spans="1:14" ht="15" customHeight="1" x14ac:dyDescent="0.15">
      <c r="A27" s="18">
        <v>23</v>
      </c>
      <c r="B27" s="19">
        <v>24</v>
      </c>
      <c r="C27" s="9">
        <v>24</v>
      </c>
      <c r="D27" s="19"/>
      <c r="E27" s="20">
        <v>1440</v>
      </c>
      <c r="F27" s="20">
        <v>200</v>
      </c>
      <c r="G27" s="9"/>
      <c r="H27" s="21"/>
      <c r="J27" s="9">
        <f t="shared" si="0"/>
        <v>2.98</v>
      </c>
      <c r="K27" s="9">
        <f t="shared" si="0"/>
        <v>1.56</v>
      </c>
      <c r="L27" s="9">
        <f t="shared" si="0"/>
        <v>127.99</v>
      </c>
      <c r="M27" s="22">
        <f t="shared" si="1"/>
        <v>9153.8447999999989</v>
      </c>
      <c r="N27" s="23">
        <f>SUM($M$4:M27)</f>
        <v>159181.163</v>
      </c>
    </row>
    <row r="28" spans="1:14" ht="15" customHeight="1" x14ac:dyDescent="0.15">
      <c r="A28" s="18">
        <v>24</v>
      </c>
      <c r="B28" s="19">
        <v>25</v>
      </c>
      <c r="C28" s="9">
        <v>25</v>
      </c>
      <c r="D28" s="19"/>
      <c r="E28" s="20">
        <v>1500</v>
      </c>
      <c r="F28" s="20">
        <v>210</v>
      </c>
      <c r="G28" s="9"/>
      <c r="H28" s="21"/>
      <c r="J28" s="9">
        <f t="shared" si="0"/>
        <v>2.98</v>
      </c>
      <c r="K28" s="9">
        <f t="shared" si="0"/>
        <v>1.56</v>
      </c>
      <c r="L28" s="9">
        <f t="shared" si="0"/>
        <v>127.99</v>
      </c>
      <c r="M28" s="22">
        <f t="shared" si="1"/>
        <v>9535.2549999999992</v>
      </c>
      <c r="N28" s="23">
        <f>SUM($M$4:M28)</f>
        <v>168716.41800000001</v>
      </c>
    </row>
    <row r="29" spans="1:14" ht="15" customHeight="1" x14ac:dyDescent="0.15">
      <c r="A29" s="18">
        <v>25</v>
      </c>
      <c r="B29" s="19">
        <v>26</v>
      </c>
      <c r="C29" s="9">
        <v>26</v>
      </c>
      <c r="D29" s="19"/>
      <c r="E29" s="20">
        <v>1560</v>
      </c>
      <c r="F29" s="20">
        <v>220</v>
      </c>
      <c r="G29" s="9"/>
      <c r="H29" s="21"/>
      <c r="J29" s="9">
        <f t="shared" si="0"/>
        <v>2.98</v>
      </c>
      <c r="K29" s="9">
        <f t="shared" si="0"/>
        <v>1.56</v>
      </c>
      <c r="L29" s="9">
        <f t="shared" si="0"/>
        <v>127.99</v>
      </c>
      <c r="M29" s="22">
        <f t="shared" si="1"/>
        <v>9916.6651999999995</v>
      </c>
      <c r="N29" s="23">
        <f>SUM($M$4:M29)</f>
        <v>178633.08319999999</v>
      </c>
    </row>
    <row r="30" spans="1:14" ht="15" customHeight="1" x14ac:dyDescent="0.15">
      <c r="A30" s="18">
        <v>26</v>
      </c>
      <c r="B30" s="19">
        <v>27</v>
      </c>
      <c r="C30" s="9">
        <v>27</v>
      </c>
      <c r="D30" s="19"/>
      <c r="E30" s="20">
        <v>1620</v>
      </c>
      <c r="F30" s="20">
        <v>230</v>
      </c>
      <c r="G30" s="9"/>
      <c r="H30" s="21"/>
      <c r="J30" s="9">
        <f t="shared" si="0"/>
        <v>2.98</v>
      </c>
      <c r="K30" s="9">
        <f t="shared" si="0"/>
        <v>1.56</v>
      </c>
      <c r="L30" s="9">
        <f t="shared" si="0"/>
        <v>127.99</v>
      </c>
      <c r="M30" s="22">
        <f t="shared" si="1"/>
        <v>10298.075399999998</v>
      </c>
      <c r="N30" s="23">
        <f>SUM($M$4:M30)</f>
        <v>188931.1586</v>
      </c>
    </row>
    <row r="31" spans="1:14" ht="15" customHeight="1" x14ac:dyDescent="0.15">
      <c r="A31" s="18">
        <v>27</v>
      </c>
      <c r="B31" s="19">
        <v>28</v>
      </c>
      <c r="C31" s="9">
        <v>28</v>
      </c>
      <c r="D31" s="19"/>
      <c r="E31" s="20">
        <v>1680</v>
      </c>
      <c r="F31" s="20">
        <v>240</v>
      </c>
      <c r="G31" s="9"/>
      <c r="H31" s="21"/>
      <c r="J31" s="9">
        <f t="shared" si="0"/>
        <v>2.98</v>
      </c>
      <c r="K31" s="9">
        <f t="shared" si="0"/>
        <v>1.56</v>
      </c>
      <c r="L31" s="9">
        <f t="shared" si="0"/>
        <v>127.99</v>
      </c>
      <c r="M31" s="22">
        <f t="shared" si="1"/>
        <v>10679.4856</v>
      </c>
      <c r="N31" s="23">
        <f>SUM($M$4:M31)</f>
        <v>199610.64419999998</v>
      </c>
    </row>
    <row r="32" spans="1:14" ht="15" customHeight="1" x14ac:dyDescent="0.15">
      <c r="A32" s="18">
        <v>28</v>
      </c>
      <c r="B32" s="19">
        <v>29</v>
      </c>
      <c r="C32" s="9">
        <v>29</v>
      </c>
      <c r="D32" s="19">
        <v>29</v>
      </c>
      <c r="E32" s="20">
        <v>1740</v>
      </c>
      <c r="F32" s="20">
        <v>285</v>
      </c>
      <c r="G32" s="9"/>
      <c r="H32" s="21"/>
      <c r="J32" s="9">
        <f t="shared" si="0"/>
        <v>2.98</v>
      </c>
      <c r="K32" s="9">
        <f t="shared" si="0"/>
        <v>1.56</v>
      </c>
      <c r="L32" s="9">
        <f t="shared" si="0"/>
        <v>127.99</v>
      </c>
      <c r="M32" s="22">
        <f t="shared" si="1"/>
        <v>16851.163399999998</v>
      </c>
      <c r="N32" s="23">
        <f>SUM($M$4:M32)</f>
        <v>216461.80759999997</v>
      </c>
    </row>
    <row r="33" spans="1:14" ht="15" customHeight="1" x14ac:dyDescent="0.15">
      <c r="A33" s="18">
        <v>29</v>
      </c>
      <c r="B33" s="19">
        <v>30</v>
      </c>
      <c r="C33" s="9">
        <v>100</v>
      </c>
      <c r="D33" s="19">
        <v>100</v>
      </c>
      <c r="E33" s="20">
        <v>1800</v>
      </c>
      <c r="F33" s="20">
        <v>300</v>
      </c>
      <c r="G33" s="9"/>
      <c r="H33" s="21" t="s">
        <v>13</v>
      </c>
      <c r="J33" s="9">
        <f t="shared" si="0"/>
        <v>2.98</v>
      </c>
      <c r="K33" s="9">
        <f t="shared" si="0"/>
        <v>1.56</v>
      </c>
      <c r="L33" s="9">
        <f t="shared" si="0"/>
        <v>127.99</v>
      </c>
      <c r="M33" s="22">
        <f t="shared" si="1"/>
        <v>58107.46</v>
      </c>
      <c r="N33" s="23">
        <f>SUM($M$4:M33)</f>
        <v>274569.26759999996</v>
      </c>
    </row>
    <row r="34" spans="1:14" ht="15" customHeight="1" x14ac:dyDescent="0.15">
      <c r="J34" s="28"/>
      <c r="K34" s="28"/>
      <c r="L34" s="28"/>
      <c r="M34" s="29"/>
    </row>
  </sheetData>
  <mergeCells count="1">
    <mergeCell ref="A3:B3"/>
  </mergeCells>
  <phoneticPr fontId="3"/>
  <dataValidations count="1">
    <dataValidation imeMode="off" allowBlank="1" showInputMessage="1" showErrorMessage="1" sqref="J2:L2" xr:uid="{0E4C6C1C-9F7B-4224-89D0-4BC7EBBEA1B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E2286-8CE8-490A-B5ED-66E0F63214F0}">
  <sheetPr>
    <tabColor rgb="FFFFC000"/>
  </sheetPr>
  <dimension ref="A1:H36"/>
  <sheetViews>
    <sheetView showGridLines="0" workbookViewId="0">
      <selection activeCell="U182" sqref="U182"/>
    </sheetView>
  </sheetViews>
  <sheetFormatPr defaultColWidth="10.7109375" defaultRowHeight="13.5" x14ac:dyDescent="0.15"/>
  <cols>
    <col min="1" max="2" width="10.7109375" style="15"/>
    <col min="3" max="3" width="10.7109375" style="10"/>
    <col min="4" max="4" width="10.7109375" style="15"/>
    <col min="5" max="5" width="10.7109375" style="10"/>
    <col min="6" max="6" width="6.42578125" style="15" customWidth="1"/>
    <col min="7" max="8" width="13.7109375" style="15" customWidth="1"/>
    <col min="9" max="16384" width="10.7109375" style="15"/>
  </cols>
  <sheetData>
    <row r="1" spans="1:8" x14ac:dyDescent="0.15">
      <c r="A1" s="38" t="s">
        <v>25</v>
      </c>
      <c r="B1" s="33"/>
      <c r="C1" s="44"/>
      <c r="D1" s="33"/>
      <c r="E1" s="44"/>
      <c r="G1" s="7" t="s">
        <v>14</v>
      </c>
      <c r="H1" s="7" t="s">
        <v>16</v>
      </c>
    </row>
    <row r="2" spans="1:8" x14ac:dyDescent="0.15">
      <c r="A2" s="32"/>
      <c r="B2" s="33"/>
      <c r="C2" s="44"/>
      <c r="D2" s="33"/>
      <c r="E2" s="44"/>
      <c r="F2" s="48" t="s">
        <v>29</v>
      </c>
      <c r="G2" s="16">
        <v>2.98</v>
      </c>
      <c r="H2" s="16">
        <v>127.99</v>
      </c>
    </row>
    <row r="3" spans="1:8" x14ac:dyDescent="0.15">
      <c r="A3" s="32"/>
      <c r="B3" s="33"/>
      <c r="C3" s="44"/>
      <c r="D3" s="33"/>
      <c r="E3" s="44"/>
    </row>
    <row r="4" spans="1:8" x14ac:dyDescent="0.15">
      <c r="A4" s="32"/>
      <c r="B4" s="33"/>
      <c r="C4" s="44"/>
      <c r="D4" s="33"/>
      <c r="E4" s="44"/>
      <c r="G4" s="42" t="s">
        <v>28</v>
      </c>
      <c r="H4" s="41"/>
    </row>
    <row r="5" spans="1:8" x14ac:dyDescent="0.15">
      <c r="A5" s="34" t="s">
        <v>2</v>
      </c>
      <c r="B5" s="168" t="s">
        <v>26</v>
      </c>
      <c r="C5" s="169"/>
      <c r="D5" s="168" t="s">
        <v>27</v>
      </c>
      <c r="E5" s="169"/>
      <c r="G5" s="39" t="s">
        <v>26</v>
      </c>
      <c r="H5" s="39" t="s">
        <v>27</v>
      </c>
    </row>
    <row r="6" spans="1:8" x14ac:dyDescent="0.15">
      <c r="A6" s="35">
        <v>0</v>
      </c>
      <c r="B6" s="36">
        <v>0.3</v>
      </c>
      <c r="C6" s="45" t="s">
        <v>17</v>
      </c>
      <c r="D6" s="36">
        <v>0.45</v>
      </c>
      <c r="E6" s="45" t="s">
        <v>17</v>
      </c>
      <c r="G6" s="40">
        <f>B6*$G$2*$H$2</f>
        <v>114.42305999999999</v>
      </c>
      <c r="H6" s="40">
        <f>D6*$G$2*$H$2</f>
        <v>171.63459</v>
      </c>
    </row>
    <row r="7" spans="1:8" x14ac:dyDescent="0.15">
      <c r="A7" s="35">
        <v>1</v>
      </c>
      <c r="B7" s="36">
        <v>0.31</v>
      </c>
      <c r="C7" s="45" t="s">
        <v>17</v>
      </c>
      <c r="D7" s="36">
        <v>0.46</v>
      </c>
      <c r="E7" s="45" t="s">
        <v>17</v>
      </c>
      <c r="G7" s="40">
        <f t="shared" ref="G7:G36" si="0">B7*$G$2*$H$2</f>
        <v>118.23716199999998</v>
      </c>
      <c r="H7" s="40">
        <f t="shared" ref="H7:H36" si="1">D7*$G$2*$H$2</f>
        <v>175.44869199999999</v>
      </c>
    </row>
    <row r="8" spans="1:8" x14ac:dyDescent="0.15">
      <c r="A8" s="35">
        <v>2</v>
      </c>
      <c r="B8" s="36">
        <v>0.32</v>
      </c>
      <c r="C8" s="45" t="s">
        <v>17</v>
      </c>
      <c r="D8" s="36">
        <v>0.47</v>
      </c>
      <c r="E8" s="45" t="s">
        <v>17</v>
      </c>
      <c r="G8" s="40">
        <f t="shared" si="0"/>
        <v>122.05126399999999</v>
      </c>
      <c r="H8" s="40">
        <f t="shared" si="1"/>
        <v>179.26279399999999</v>
      </c>
    </row>
    <row r="9" spans="1:8" x14ac:dyDescent="0.15">
      <c r="A9" s="35">
        <v>3</v>
      </c>
      <c r="B9" s="36">
        <v>0.33</v>
      </c>
      <c r="C9" s="45" t="s">
        <v>17</v>
      </c>
      <c r="D9" s="36">
        <v>0.48</v>
      </c>
      <c r="E9" s="45" t="s">
        <v>17</v>
      </c>
      <c r="G9" s="40">
        <f t="shared" si="0"/>
        <v>125.86536599999999</v>
      </c>
      <c r="H9" s="40">
        <f t="shared" si="1"/>
        <v>183.07689599999998</v>
      </c>
    </row>
    <row r="10" spans="1:8" x14ac:dyDescent="0.15">
      <c r="A10" s="35">
        <v>4</v>
      </c>
      <c r="B10" s="36">
        <v>0.34</v>
      </c>
      <c r="C10" s="45" t="s">
        <v>17</v>
      </c>
      <c r="D10" s="36">
        <v>0.49</v>
      </c>
      <c r="E10" s="45" t="s">
        <v>17</v>
      </c>
      <c r="G10" s="40">
        <f t="shared" si="0"/>
        <v>129.67946800000001</v>
      </c>
      <c r="H10" s="40">
        <f t="shared" si="1"/>
        <v>186.890998</v>
      </c>
    </row>
    <row r="11" spans="1:8" x14ac:dyDescent="0.15">
      <c r="A11" s="34">
        <v>5</v>
      </c>
      <c r="B11" s="37">
        <v>0.36</v>
      </c>
      <c r="C11" s="46" t="s">
        <v>17</v>
      </c>
      <c r="D11" s="37">
        <v>0.51</v>
      </c>
      <c r="E11" s="46" t="s">
        <v>17</v>
      </c>
      <c r="G11" s="43">
        <f t="shared" si="0"/>
        <v>137.307672</v>
      </c>
      <c r="H11" s="43">
        <f t="shared" si="1"/>
        <v>194.51920200000001</v>
      </c>
    </row>
    <row r="12" spans="1:8" x14ac:dyDescent="0.15">
      <c r="A12" s="35">
        <v>6</v>
      </c>
      <c r="B12" s="36">
        <v>0.37</v>
      </c>
      <c r="C12" s="45" t="s">
        <v>17</v>
      </c>
      <c r="D12" s="36">
        <v>0.52</v>
      </c>
      <c r="E12" s="45" t="s">
        <v>17</v>
      </c>
      <c r="G12" s="40">
        <f t="shared" si="0"/>
        <v>141.12177399999999</v>
      </c>
      <c r="H12" s="40">
        <f t="shared" si="1"/>
        <v>198.333304</v>
      </c>
    </row>
    <row r="13" spans="1:8" x14ac:dyDescent="0.15">
      <c r="A13" s="35">
        <v>7</v>
      </c>
      <c r="B13" s="36">
        <v>0.38</v>
      </c>
      <c r="C13" s="45" t="s">
        <v>17</v>
      </c>
      <c r="D13" s="36">
        <v>0.53</v>
      </c>
      <c r="E13" s="45" t="s">
        <v>17</v>
      </c>
      <c r="G13" s="40">
        <f t="shared" si="0"/>
        <v>144.93587600000001</v>
      </c>
      <c r="H13" s="40">
        <f t="shared" si="1"/>
        <v>202.14740600000002</v>
      </c>
    </row>
    <row r="14" spans="1:8" x14ac:dyDescent="0.15">
      <c r="A14" s="35">
        <v>8</v>
      </c>
      <c r="B14" s="36">
        <v>0.39</v>
      </c>
      <c r="C14" s="45" t="s">
        <v>17</v>
      </c>
      <c r="D14" s="36">
        <v>0.54</v>
      </c>
      <c r="E14" s="45" t="s">
        <v>17</v>
      </c>
      <c r="G14" s="40">
        <f t="shared" si="0"/>
        <v>148.749978</v>
      </c>
      <c r="H14" s="40">
        <f t="shared" si="1"/>
        <v>205.96150800000001</v>
      </c>
    </row>
    <row r="15" spans="1:8" x14ac:dyDescent="0.15">
      <c r="A15" s="35">
        <v>9</v>
      </c>
      <c r="B15" s="36">
        <v>0.4</v>
      </c>
      <c r="C15" s="45" t="s">
        <v>17</v>
      </c>
      <c r="D15" s="36">
        <v>0.55000000000000004</v>
      </c>
      <c r="E15" s="45" t="s">
        <v>17</v>
      </c>
      <c r="G15" s="40">
        <f t="shared" si="0"/>
        <v>152.56407999999999</v>
      </c>
      <c r="H15" s="40">
        <f t="shared" si="1"/>
        <v>209.77561</v>
      </c>
    </row>
    <row r="16" spans="1:8" x14ac:dyDescent="0.15">
      <c r="A16" s="34">
        <v>10</v>
      </c>
      <c r="B16" s="37">
        <v>0.43</v>
      </c>
      <c r="C16" s="46" t="s">
        <v>17</v>
      </c>
      <c r="D16" s="37">
        <v>0.56999999999999995</v>
      </c>
      <c r="E16" s="46" t="s">
        <v>17</v>
      </c>
      <c r="G16" s="43">
        <f t="shared" si="0"/>
        <v>164.00638599999996</v>
      </c>
      <c r="H16" s="43">
        <f t="shared" si="1"/>
        <v>217.40381399999998</v>
      </c>
    </row>
    <row r="17" spans="1:8" x14ac:dyDescent="0.15">
      <c r="A17" s="35">
        <v>11</v>
      </c>
      <c r="B17" s="36">
        <v>0.44</v>
      </c>
      <c r="C17" s="45" t="s">
        <v>17</v>
      </c>
      <c r="D17" s="36">
        <v>0.59</v>
      </c>
      <c r="E17" s="45" t="s">
        <v>17</v>
      </c>
      <c r="G17" s="40">
        <f t="shared" si="0"/>
        <v>167.82048799999998</v>
      </c>
      <c r="H17" s="40">
        <f t="shared" si="1"/>
        <v>225.03201799999999</v>
      </c>
    </row>
    <row r="18" spans="1:8" x14ac:dyDescent="0.15">
      <c r="A18" s="35">
        <v>12</v>
      </c>
      <c r="B18" s="36">
        <v>0.46</v>
      </c>
      <c r="C18" s="45" t="s">
        <v>17</v>
      </c>
      <c r="D18" s="36">
        <v>0.61</v>
      </c>
      <c r="E18" s="45" t="s">
        <v>17</v>
      </c>
      <c r="G18" s="40">
        <f t="shared" si="0"/>
        <v>175.44869199999999</v>
      </c>
      <c r="H18" s="40">
        <f t="shared" si="1"/>
        <v>232.66022199999998</v>
      </c>
    </row>
    <row r="19" spans="1:8" x14ac:dyDescent="0.15">
      <c r="A19" s="35">
        <v>13</v>
      </c>
      <c r="B19" s="36">
        <v>0.48</v>
      </c>
      <c r="C19" s="45" t="s">
        <v>17</v>
      </c>
      <c r="D19" s="36">
        <v>0.63</v>
      </c>
      <c r="E19" s="45" t="s">
        <v>17</v>
      </c>
      <c r="G19" s="40">
        <f t="shared" si="0"/>
        <v>183.07689599999998</v>
      </c>
      <c r="H19" s="40">
        <f t="shared" si="1"/>
        <v>240.28842599999999</v>
      </c>
    </row>
    <row r="20" spans="1:8" x14ac:dyDescent="0.15">
      <c r="A20" s="35">
        <v>14</v>
      </c>
      <c r="B20" s="36">
        <v>0.5</v>
      </c>
      <c r="C20" s="45" t="s">
        <v>17</v>
      </c>
      <c r="D20" s="36">
        <v>0.66</v>
      </c>
      <c r="E20" s="45" t="s">
        <v>17</v>
      </c>
      <c r="G20" s="40">
        <f t="shared" si="0"/>
        <v>190.70509999999999</v>
      </c>
      <c r="H20" s="40">
        <f t="shared" si="1"/>
        <v>251.73073199999999</v>
      </c>
    </row>
    <row r="21" spans="1:8" x14ac:dyDescent="0.15">
      <c r="A21" s="34">
        <v>15</v>
      </c>
      <c r="B21" s="37">
        <v>0.52</v>
      </c>
      <c r="C21" s="46" t="s">
        <v>17</v>
      </c>
      <c r="D21" s="37">
        <v>0.67</v>
      </c>
      <c r="E21" s="46" t="s">
        <v>17</v>
      </c>
      <c r="G21" s="43">
        <f t="shared" si="0"/>
        <v>198.333304</v>
      </c>
      <c r="H21" s="43">
        <f t="shared" si="1"/>
        <v>255.54483400000001</v>
      </c>
    </row>
    <row r="22" spans="1:8" x14ac:dyDescent="0.15">
      <c r="A22" s="35">
        <v>16</v>
      </c>
      <c r="B22" s="36">
        <v>0.54</v>
      </c>
      <c r="C22" s="45" t="s">
        <v>17</v>
      </c>
      <c r="D22" s="36">
        <v>0.69</v>
      </c>
      <c r="E22" s="45" t="s">
        <v>17</v>
      </c>
      <c r="G22" s="40">
        <f t="shared" si="0"/>
        <v>205.96150800000001</v>
      </c>
      <c r="H22" s="40">
        <f t="shared" si="1"/>
        <v>263.17303800000002</v>
      </c>
    </row>
    <row r="23" spans="1:8" x14ac:dyDescent="0.15">
      <c r="A23" s="35">
        <v>17</v>
      </c>
      <c r="B23" s="36">
        <v>0.56000000000000005</v>
      </c>
      <c r="C23" s="45" t="s">
        <v>17</v>
      </c>
      <c r="D23" s="36">
        <v>0.71</v>
      </c>
      <c r="E23" s="45" t="s">
        <v>17</v>
      </c>
      <c r="G23" s="40">
        <f t="shared" si="0"/>
        <v>213.58971199999999</v>
      </c>
      <c r="H23" s="40">
        <f t="shared" si="1"/>
        <v>270.80124199999995</v>
      </c>
    </row>
    <row r="24" spans="1:8" x14ac:dyDescent="0.15">
      <c r="A24" s="35">
        <v>18</v>
      </c>
      <c r="B24" s="36">
        <v>0.57999999999999996</v>
      </c>
      <c r="C24" s="45" t="s">
        <v>17</v>
      </c>
      <c r="D24" s="36">
        <v>0.73</v>
      </c>
      <c r="E24" s="45" t="s">
        <v>17</v>
      </c>
      <c r="G24" s="40">
        <f t="shared" si="0"/>
        <v>221.21791599999997</v>
      </c>
      <c r="H24" s="40">
        <f t="shared" si="1"/>
        <v>278.42944599999998</v>
      </c>
    </row>
    <row r="25" spans="1:8" x14ac:dyDescent="0.15">
      <c r="A25" s="35">
        <v>19</v>
      </c>
      <c r="B25" s="36">
        <v>0.6</v>
      </c>
      <c r="C25" s="45" t="s">
        <v>17</v>
      </c>
      <c r="D25" s="36">
        <v>0.75</v>
      </c>
      <c r="E25" s="45" t="s">
        <v>17</v>
      </c>
      <c r="G25" s="40">
        <f t="shared" si="0"/>
        <v>228.84611999999998</v>
      </c>
      <c r="H25" s="40">
        <f t="shared" si="1"/>
        <v>286.05764999999997</v>
      </c>
    </row>
    <row r="26" spans="1:8" x14ac:dyDescent="0.15">
      <c r="A26" s="34">
        <v>20</v>
      </c>
      <c r="B26" s="37">
        <v>0.62</v>
      </c>
      <c r="C26" s="46" t="s">
        <v>17</v>
      </c>
      <c r="D26" s="37">
        <v>0.77</v>
      </c>
      <c r="E26" s="46" t="s">
        <v>17</v>
      </c>
      <c r="G26" s="43">
        <f t="shared" si="0"/>
        <v>236.47432399999997</v>
      </c>
      <c r="H26" s="43">
        <f t="shared" si="1"/>
        <v>293.68585400000001</v>
      </c>
    </row>
    <row r="27" spans="1:8" x14ac:dyDescent="0.15">
      <c r="A27" s="35">
        <v>21</v>
      </c>
      <c r="B27" s="36">
        <v>0.64</v>
      </c>
      <c r="C27" s="45" t="s">
        <v>17</v>
      </c>
      <c r="D27" s="36">
        <v>0.79</v>
      </c>
      <c r="E27" s="45" t="s">
        <v>17</v>
      </c>
      <c r="G27" s="40">
        <f t="shared" si="0"/>
        <v>244.10252799999998</v>
      </c>
      <c r="H27" s="40">
        <f t="shared" si="1"/>
        <v>301.31405799999999</v>
      </c>
    </row>
    <row r="28" spans="1:8" x14ac:dyDescent="0.15">
      <c r="A28" s="35">
        <v>22</v>
      </c>
      <c r="B28" s="36">
        <v>0.66</v>
      </c>
      <c r="C28" s="45" t="s">
        <v>17</v>
      </c>
      <c r="D28" s="36">
        <v>0.81</v>
      </c>
      <c r="E28" s="45" t="s">
        <v>17</v>
      </c>
      <c r="G28" s="40">
        <f t="shared" si="0"/>
        <v>251.73073199999999</v>
      </c>
      <c r="H28" s="40">
        <f t="shared" si="1"/>
        <v>308.94226200000003</v>
      </c>
    </row>
    <row r="29" spans="1:8" x14ac:dyDescent="0.15">
      <c r="A29" s="35">
        <v>23</v>
      </c>
      <c r="B29" s="36">
        <v>0.69</v>
      </c>
      <c r="C29" s="45" t="s">
        <v>17</v>
      </c>
      <c r="D29" s="36">
        <v>0.84</v>
      </c>
      <c r="E29" s="45" t="s">
        <v>17</v>
      </c>
      <c r="G29" s="40">
        <f t="shared" si="0"/>
        <v>263.17303800000002</v>
      </c>
      <c r="H29" s="40">
        <f t="shared" si="1"/>
        <v>320.384568</v>
      </c>
    </row>
    <row r="30" spans="1:8" x14ac:dyDescent="0.15">
      <c r="A30" s="35">
        <v>24</v>
      </c>
      <c r="B30" s="36">
        <v>0.72</v>
      </c>
      <c r="C30" s="45" t="s">
        <v>17</v>
      </c>
      <c r="D30" s="36">
        <v>0.87</v>
      </c>
      <c r="E30" s="45" t="s">
        <v>17</v>
      </c>
      <c r="G30" s="40">
        <f t="shared" si="0"/>
        <v>274.61534399999999</v>
      </c>
      <c r="H30" s="40">
        <f t="shared" si="1"/>
        <v>331.82687399999998</v>
      </c>
    </row>
    <row r="31" spans="1:8" x14ac:dyDescent="0.15">
      <c r="A31" s="34">
        <v>25</v>
      </c>
      <c r="B31" s="37">
        <v>0.75</v>
      </c>
      <c r="C31" s="46" t="s">
        <v>17</v>
      </c>
      <c r="D31" s="37">
        <v>0.09</v>
      </c>
      <c r="E31" s="46" t="s">
        <v>17</v>
      </c>
      <c r="G31" s="43">
        <f t="shared" si="0"/>
        <v>286.05764999999997</v>
      </c>
      <c r="H31" s="43">
        <f t="shared" si="1"/>
        <v>34.326917999999999</v>
      </c>
    </row>
    <row r="32" spans="1:8" x14ac:dyDescent="0.15">
      <c r="A32" s="35">
        <v>26</v>
      </c>
      <c r="B32" s="36">
        <v>0.78</v>
      </c>
      <c r="C32" s="45" t="s">
        <v>17</v>
      </c>
      <c r="D32" s="36">
        <v>0.93</v>
      </c>
      <c r="E32" s="45" t="s">
        <v>17</v>
      </c>
      <c r="G32" s="40">
        <f t="shared" si="0"/>
        <v>297.499956</v>
      </c>
      <c r="H32" s="40">
        <f t="shared" si="1"/>
        <v>354.71148600000004</v>
      </c>
    </row>
    <row r="33" spans="1:8" x14ac:dyDescent="0.15">
      <c r="A33" s="35">
        <v>27</v>
      </c>
      <c r="B33" s="36">
        <v>0.81</v>
      </c>
      <c r="C33" s="45" t="s">
        <v>17</v>
      </c>
      <c r="D33" s="36">
        <v>0.96</v>
      </c>
      <c r="E33" s="45" t="s">
        <v>17</v>
      </c>
      <c r="G33" s="40">
        <f t="shared" si="0"/>
        <v>308.94226200000003</v>
      </c>
      <c r="H33" s="40">
        <f t="shared" si="1"/>
        <v>366.15379199999995</v>
      </c>
    </row>
    <row r="34" spans="1:8" x14ac:dyDescent="0.15">
      <c r="A34" s="35">
        <v>28</v>
      </c>
      <c r="B34" s="36">
        <v>0.83</v>
      </c>
      <c r="C34" s="45" t="s">
        <v>17</v>
      </c>
      <c r="D34" s="36">
        <v>0.98</v>
      </c>
      <c r="E34" s="45" t="s">
        <v>17</v>
      </c>
      <c r="G34" s="40">
        <f t="shared" si="0"/>
        <v>316.57046599999995</v>
      </c>
      <c r="H34" s="40">
        <f t="shared" si="1"/>
        <v>373.78199599999999</v>
      </c>
    </row>
    <row r="35" spans="1:8" x14ac:dyDescent="0.15">
      <c r="A35" s="35">
        <v>29</v>
      </c>
      <c r="B35" s="36"/>
      <c r="C35" s="47"/>
      <c r="D35" s="36"/>
      <c r="E35" s="47"/>
      <c r="G35" s="40">
        <f t="shared" si="0"/>
        <v>0</v>
      </c>
      <c r="H35" s="40">
        <f t="shared" si="1"/>
        <v>0</v>
      </c>
    </row>
    <row r="36" spans="1:8" x14ac:dyDescent="0.15">
      <c r="A36" s="35">
        <v>30</v>
      </c>
      <c r="B36" s="36"/>
      <c r="C36" s="47"/>
      <c r="D36" s="36"/>
      <c r="E36" s="47"/>
      <c r="G36" s="40">
        <f t="shared" si="0"/>
        <v>0</v>
      </c>
      <c r="H36" s="40">
        <f t="shared" si="1"/>
        <v>0</v>
      </c>
    </row>
  </sheetData>
  <mergeCells count="2">
    <mergeCell ref="B5:C5"/>
    <mergeCell ref="D5:E5"/>
  </mergeCells>
  <phoneticPr fontId="3"/>
  <dataValidations disablePrompts="1" count="1">
    <dataValidation imeMode="off" allowBlank="1" showInputMessage="1" showErrorMessage="1" sqref="G2:H2" xr:uid="{F7FAD880-28D4-4FF4-929A-5102A691B835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5635-6CBA-46DC-BD5C-60F84F6C0814}">
  <sheetPr>
    <tabColor rgb="FFFFC000"/>
  </sheetPr>
  <dimension ref="B1:J46"/>
  <sheetViews>
    <sheetView showGridLines="0" workbookViewId="0">
      <selection activeCell="U182" sqref="U182"/>
    </sheetView>
  </sheetViews>
  <sheetFormatPr defaultColWidth="9.28515625" defaultRowHeight="12" x14ac:dyDescent="0.15"/>
  <sheetData>
    <row r="1" spans="2:10" ht="17.25" x14ac:dyDescent="0.15">
      <c r="B1" s="49" t="s">
        <v>37</v>
      </c>
    </row>
    <row r="3" spans="2:10" x14ac:dyDescent="0.15">
      <c r="D3" s="3" t="s">
        <v>30</v>
      </c>
      <c r="E3" s="58"/>
      <c r="F3" s="58"/>
    </row>
    <row r="4" spans="2:10" x14ac:dyDescent="0.15">
      <c r="B4" s="56" t="s">
        <v>31</v>
      </c>
      <c r="C4" s="57"/>
      <c r="D4" s="56" t="s">
        <v>32</v>
      </c>
      <c r="E4" s="57"/>
      <c r="F4" s="62" t="s">
        <v>23</v>
      </c>
      <c r="G4" s="1" t="s">
        <v>24</v>
      </c>
      <c r="H4" s="1" t="s">
        <v>33</v>
      </c>
      <c r="I4" s="1" t="s">
        <v>34</v>
      </c>
      <c r="J4" s="63" t="s">
        <v>35</v>
      </c>
    </row>
    <row r="5" spans="2:10" x14ac:dyDescent="0.15">
      <c r="B5" s="52" t="s">
        <v>23</v>
      </c>
      <c r="C5" s="53"/>
      <c r="D5" s="52" t="s">
        <v>23</v>
      </c>
      <c r="E5" s="53"/>
      <c r="F5" s="64">
        <v>100</v>
      </c>
      <c r="G5" s="65"/>
      <c r="H5" s="65"/>
      <c r="I5" s="65"/>
      <c r="J5" s="66"/>
    </row>
    <row r="6" spans="2:10" x14ac:dyDescent="0.15">
      <c r="B6" s="52"/>
      <c r="C6" s="53"/>
      <c r="D6" s="52" t="s">
        <v>24</v>
      </c>
      <c r="E6" s="53"/>
      <c r="F6" s="64">
        <v>50</v>
      </c>
      <c r="G6" s="65">
        <v>49</v>
      </c>
      <c r="H6" s="65">
        <v>1</v>
      </c>
      <c r="I6" s="65"/>
      <c r="J6" s="66"/>
    </row>
    <row r="7" spans="2:10" x14ac:dyDescent="0.15">
      <c r="B7" s="52"/>
      <c r="C7" s="53"/>
      <c r="D7" s="52" t="s">
        <v>33</v>
      </c>
      <c r="E7" s="53"/>
      <c r="F7" s="64">
        <v>50</v>
      </c>
      <c r="G7" s="65"/>
      <c r="H7" s="65">
        <v>49</v>
      </c>
      <c r="I7" s="65">
        <v>1</v>
      </c>
      <c r="J7" s="66"/>
    </row>
    <row r="8" spans="2:10" x14ac:dyDescent="0.15">
      <c r="B8" s="52"/>
      <c r="C8" s="53"/>
      <c r="D8" s="52" t="s">
        <v>34</v>
      </c>
      <c r="E8" s="53"/>
      <c r="F8" s="64">
        <v>50</v>
      </c>
      <c r="G8" s="65"/>
      <c r="H8" s="65"/>
      <c r="I8" s="65">
        <v>49</v>
      </c>
      <c r="J8" s="66">
        <v>1</v>
      </c>
    </row>
    <row r="9" spans="2:10" x14ac:dyDescent="0.15">
      <c r="B9" s="54"/>
      <c r="C9" s="55"/>
      <c r="D9" s="54" t="s">
        <v>36</v>
      </c>
      <c r="E9" s="55"/>
      <c r="F9" s="67">
        <v>50</v>
      </c>
      <c r="G9" s="68"/>
      <c r="H9" s="68"/>
      <c r="I9" s="68"/>
      <c r="J9" s="69">
        <v>50</v>
      </c>
    </row>
    <row r="10" spans="2:10" x14ac:dyDescent="0.15">
      <c r="B10" s="50" t="s">
        <v>24</v>
      </c>
      <c r="C10" s="51"/>
      <c r="D10" s="50" t="s">
        <v>24</v>
      </c>
      <c r="E10" s="51"/>
      <c r="F10" s="70"/>
      <c r="G10" s="71">
        <v>98</v>
      </c>
      <c r="H10" s="71">
        <v>2</v>
      </c>
      <c r="I10" s="71"/>
      <c r="J10" s="72"/>
    </row>
    <row r="11" spans="2:10" x14ac:dyDescent="0.15">
      <c r="B11" s="52"/>
      <c r="C11" s="53"/>
      <c r="D11" s="52" t="s">
        <v>33</v>
      </c>
      <c r="E11" s="53"/>
      <c r="F11" s="64"/>
      <c r="G11" s="65">
        <v>49</v>
      </c>
      <c r="H11" s="65">
        <v>50</v>
      </c>
      <c r="I11" s="65">
        <v>1</v>
      </c>
      <c r="J11" s="66"/>
    </row>
    <row r="12" spans="2:10" x14ac:dyDescent="0.15">
      <c r="B12" s="52"/>
      <c r="C12" s="53"/>
      <c r="D12" s="52" t="s">
        <v>34</v>
      </c>
      <c r="E12" s="53"/>
      <c r="F12" s="64"/>
      <c r="G12" s="65">
        <v>49</v>
      </c>
      <c r="H12" s="65">
        <v>1</v>
      </c>
      <c r="I12" s="65">
        <v>49</v>
      </c>
      <c r="J12" s="66">
        <v>1</v>
      </c>
    </row>
    <row r="13" spans="2:10" x14ac:dyDescent="0.15">
      <c r="B13" s="54"/>
      <c r="C13" s="55"/>
      <c r="D13" s="54" t="s">
        <v>36</v>
      </c>
      <c r="E13" s="55"/>
      <c r="F13" s="67"/>
      <c r="G13" s="68">
        <v>49</v>
      </c>
      <c r="H13" s="68">
        <v>1</v>
      </c>
      <c r="I13" s="68">
        <v>0</v>
      </c>
      <c r="J13" s="69">
        <v>50</v>
      </c>
    </row>
    <row r="14" spans="2:10" x14ac:dyDescent="0.15">
      <c r="B14" s="50" t="s">
        <v>33</v>
      </c>
      <c r="C14" s="51"/>
      <c r="D14" s="50" t="s">
        <v>33</v>
      </c>
      <c r="E14" s="51"/>
      <c r="F14" s="70"/>
      <c r="G14" s="71"/>
      <c r="H14" s="71">
        <v>98</v>
      </c>
      <c r="I14" s="71">
        <v>2</v>
      </c>
      <c r="J14" s="72"/>
    </row>
    <row r="15" spans="2:10" x14ac:dyDescent="0.15">
      <c r="B15" s="52"/>
      <c r="C15" s="53"/>
      <c r="D15" s="52" t="s">
        <v>34</v>
      </c>
      <c r="E15" s="53"/>
      <c r="F15" s="64"/>
      <c r="G15" s="65"/>
      <c r="H15" s="65">
        <v>49</v>
      </c>
      <c r="I15" s="65">
        <v>50</v>
      </c>
      <c r="J15" s="66">
        <v>1</v>
      </c>
    </row>
    <row r="16" spans="2:10" x14ac:dyDescent="0.15">
      <c r="B16" s="54"/>
      <c r="C16" s="55"/>
      <c r="D16" s="54" t="s">
        <v>36</v>
      </c>
      <c r="E16" s="55"/>
      <c r="F16" s="67"/>
      <c r="G16" s="68"/>
      <c r="H16" s="68">
        <v>49</v>
      </c>
      <c r="I16" s="68">
        <v>1</v>
      </c>
      <c r="J16" s="69">
        <v>50</v>
      </c>
    </row>
    <row r="17" spans="2:10" x14ac:dyDescent="0.15">
      <c r="B17" s="50" t="s">
        <v>34</v>
      </c>
      <c r="C17" s="51"/>
      <c r="D17" s="50" t="s">
        <v>34</v>
      </c>
      <c r="E17" s="51"/>
      <c r="F17" s="70"/>
      <c r="G17" s="71"/>
      <c r="H17" s="71"/>
      <c r="I17" s="71">
        <v>98</v>
      </c>
      <c r="J17" s="72">
        <v>2</v>
      </c>
    </row>
    <row r="18" spans="2:10" x14ac:dyDescent="0.15">
      <c r="B18" s="54"/>
      <c r="C18" s="55"/>
      <c r="D18" s="54" t="s">
        <v>36</v>
      </c>
      <c r="E18" s="55"/>
      <c r="F18" s="67"/>
      <c r="G18" s="68"/>
      <c r="H18" s="68"/>
      <c r="I18" s="68">
        <v>49</v>
      </c>
      <c r="J18" s="69">
        <v>51</v>
      </c>
    </row>
    <row r="19" spans="2:10" x14ac:dyDescent="0.15">
      <c r="B19" s="56" t="s">
        <v>36</v>
      </c>
      <c r="C19" s="57"/>
      <c r="D19" s="56" t="s">
        <v>36</v>
      </c>
      <c r="E19" s="57"/>
      <c r="F19" s="62"/>
      <c r="G19" s="1"/>
      <c r="H19" s="1"/>
      <c r="I19" s="1"/>
      <c r="J19" s="63">
        <v>100</v>
      </c>
    </row>
    <row r="20" spans="2:10" x14ac:dyDescent="0.15">
      <c r="D20" s="2"/>
      <c r="E20" s="2"/>
      <c r="F20" s="2"/>
      <c r="G20" s="2"/>
      <c r="H20" s="2"/>
    </row>
    <row r="23" spans="2:10" ht="17.25" x14ac:dyDescent="0.15">
      <c r="B23" s="49" t="s">
        <v>37</v>
      </c>
    </row>
    <row r="24" spans="2:10" x14ac:dyDescent="0.15">
      <c r="B24" s="84" t="s">
        <v>38</v>
      </c>
      <c r="C24" s="81"/>
      <c r="D24" s="76" t="s">
        <v>39</v>
      </c>
      <c r="E24" s="77"/>
      <c r="F24" s="77"/>
      <c r="G24" s="77"/>
      <c r="H24" s="78"/>
    </row>
    <row r="25" spans="2:10" x14ac:dyDescent="0.15">
      <c r="B25" s="85" t="s">
        <v>40</v>
      </c>
      <c r="C25" s="82"/>
      <c r="D25" s="79" t="s">
        <v>23</v>
      </c>
      <c r="E25" s="79" t="s">
        <v>24</v>
      </c>
      <c r="F25" s="79" t="s">
        <v>33</v>
      </c>
      <c r="G25" s="79" t="s">
        <v>34</v>
      </c>
      <c r="H25" s="79" t="s">
        <v>35</v>
      </c>
    </row>
    <row r="26" spans="2:10" x14ac:dyDescent="0.15">
      <c r="B26" s="80" t="s">
        <v>23</v>
      </c>
      <c r="C26" s="83"/>
      <c r="D26" s="1">
        <v>97</v>
      </c>
      <c r="E26" s="1">
        <v>3</v>
      </c>
      <c r="F26" s="1"/>
      <c r="G26" s="1"/>
      <c r="H26" s="1"/>
    </row>
    <row r="27" spans="2:10" x14ac:dyDescent="0.15">
      <c r="B27" s="80" t="s">
        <v>24</v>
      </c>
      <c r="C27" s="83"/>
      <c r="D27" s="1">
        <v>25</v>
      </c>
      <c r="E27" s="1">
        <v>73</v>
      </c>
      <c r="F27" s="1">
        <v>2</v>
      </c>
      <c r="G27" s="1"/>
      <c r="H27" s="1"/>
    </row>
    <row r="28" spans="2:10" x14ac:dyDescent="0.15">
      <c r="B28" s="80" t="s">
        <v>33</v>
      </c>
      <c r="C28" s="83"/>
      <c r="D28" s="1"/>
      <c r="E28" s="1">
        <v>27</v>
      </c>
      <c r="F28" s="1">
        <v>71</v>
      </c>
      <c r="G28" s="1">
        <v>2</v>
      </c>
      <c r="H28" s="1"/>
    </row>
    <row r="29" spans="2:10" x14ac:dyDescent="0.15">
      <c r="B29" s="80" t="s">
        <v>34</v>
      </c>
      <c r="C29" s="83"/>
      <c r="D29" s="1"/>
      <c r="E29" s="1"/>
      <c r="F29" s="1">
        <v>30</v>
      </c>
      <c r="G29" s="1">
        <v>68</v>
      </c>
      <c r="H29" s="1">
        <v>2</v>
      </c>
    </row>
    <row r="30" spans="2:10" x14ac:dyDescent="0.15">
      <c r="B30" s="80" t="s">
        <v>36</v>
      </c>
      <c r="C30" s="83"/>
      <c r="D30" s="1"/>
      <c r="E30" s="1"/>
      <c r="F30" s="1"/>
      <c r="G30" s="1">
        <v>35</v>
      </c>
      <c r="H30" s="1">
        <v>65</v>
      </c>
    </row>
    <row r="34" spans="2:7" ht="17.25" x14ac:dyDescent="0.15">
      <c r="B34" s="49" t="s">
        <v>49</v>
      </c>
    </row>
    <row r="35" spans="2:7" x14ac:dyDescent="0.15">
      <c r="B35" s="73" t="s">
        <v>41</v>
      </c>
      <c r="C35" s="61" t="s">
        <v>42</v>
      </c>
      <c r="D35" s="76" t="s">
        <v>43</v>
      </c>
      <c r="E35" s="77"/>
      <c r="F35" s="77"/>
      <c r="G35" s="78"/>
    </row>
    <row r="36" spans="2:7" x14ac:dyDescent="0.15">
      <c r="B36" s="74" t="s">
        <v>44</v>
      </c>
      <c r="C36" s="60" t="s">
        <v>44</v>
      </c>
      <c r="D36" s="79" t="s">
        <v>45</v>
      </c>
      <c r="E36" s="79" t="s">
        <v>46</v>
      </c>
      <c r="F36" s="79" t="s">
        <v>47</v>
      </c>
      <c r="G36" s="79" t="s">
        <v>48</v>
      </c>
    </row>
    <row r="37" spans="2:7" x14ac:dyDescent="0.15">
      <c r="B37" s="73" t="s">
        <v>45</v>
      </c>
      <c r="C37" s="61" t="s">
        <v>45</v>
      </c>
      <c r="D37" s="71">
        <v>85</v>
      </c>
      <c r="E37" s="71">
        <v>6</v>
      </c>
      <c r="F37" s="71">
        <v>6</v>
      </c>
      <c r="G37" s="71">
        <v>3</v>
      </c>
    </row>
    <row r="38" spans="2:7" x14ac:dyDescent="0.15">
      <c r="B38" s="75"/>
      <c r="C38" s="59" t="s">
        <v>46</v>
      </c>
      <c r="D38" s="65">
        <v>45</v>
      </c>
      <c r="E38" s="65">
        <v>45</v>
      </c>
      <c r="F38" s="65">
        <v>7</v>
      </c>
      <c r="G38" s="65">
        <v>3</v>
      </c>
    </row>
    <row r="39" spans="2:7" x14ac:dyDescent="0.15">
      <c r="B39" s="75"/>
      <c r="C39" s="59" t="s">
        <v>47</v>
      </c>
      <c r="D39" s="65">
        <v>45</v>
      </c>
      <c r="E39" s="65">
        <v>7</v>
      </c>
      <c r="F39" s="65">
        <v>45</v>
      </c>
      <c r="G39" s="65">
        <v>3</v>
      </c>
    </row>
    <row r="40" spans="2:7" x14ac:dyDescent="0.15">
      <c r="B40" s="74"/>
      <c r="C40" s="60" t="s">
        <v>48</v>
      </c>
      <c r="D40" s="68">
        <v>80</v>
      </c>
      <c r="E40" s="68">
        <v>6</v>
      </c>
      <c r="F40" s="68">
        <v>6</v>
      </c>
      <c r="G40" s="68">
        <v>8</v>
      </c>
    </row>
    <row r="41" spans="2:7" x14ac:dyDescent="0.15">
      <c r="B41" s="73" t="s">
        <v>46</v>
      </c>
      <c r="C41" s="61" t="s">
        <v>46</v>
      </c>
      <c r="D41" s="71">
        <v>6</v>
      </c>
      <c r="E41" s="71">
        <v>85</v>
      </c>
      <c r="F41" s="71">
        <v>6</v>
      </c>
      <c r="G41" s="71">
        <v>3</v>
      </c>
    </row>
    <row r="42" spans="2:7" x14ac:dyDescent="0.15">
      <c r="B42" s="75"/>
      <c r="C42" s="59" t="s">
        <v>47</v>
      </c>
      <c r="D42" s="65">
        <v>7</v>
      </c>
      <c r="E42" s="65">
        <v>45</v>
      </c>
      <c r="F42" s="65">
        <v>45</v>
      </c>
      <c r="G42" s="65">
        <v>3</v>
      </c>
    </row>
    <row r="43" spans="2:7" x14ac:dyDescent="0.15">
      <c r="B43" s="74"/>
      <c r="C43" s="60" t="s">
        <v>48</v>
      </c>
      <c r="D43" s="68">
        <v>6</v>
      </c>
      <c r="E43" s="68">
        <v>80</v>
      </c>
      <c r="F43" s="68">
        <v>6</v>
      </c>
      <c r="G43" s="68">
        <v>8</v>
      </c>
    </row>
    <row r="44" spans="2:7" x14ac:dyDescent="0.15">
      <c r="B44" s="73" t="s">
        <v>47</v>
      </c>
      <c r="C44" s="61" t="s">
        <v>47</v>
      </c>
      <c r="D44" s="71">
        <v>6</v>
      </c>
      <c r="E44" s="71">
        <v>6</v>
      </c>
      <c r="F44" s="71">
        <v>85</v>
      </c>
      <c r="G44" s="71">
        <v>3</v>
      </c>
    </row>
    <row r="45" spans="2:7" x14ac:dyDescent="0.15">
      <c r="B45" s="74"/>
      <c r="C45" s="60" t="s">
        <v>48</v>
      </c>
      <c r="D45" s="68">
        <v>6</v>
      </c>
      <c r="E45" s="68">
        <v>6</v>
      </c>
      <c r="F45" s="68">
        <v>80</v>
      </c>
      <c r="G45" s="68">
        <v>8</v>
      </c>
    </row>
    <row r="46" spans="2:7" x14ac:dyDescent="0.15">
      <c r="B46" s="74" t="s">
        <v>48</v>
      </c>
      <c r="C46" s="60" t="s">
        <v>48</v>
      </c>
      <c r="D46" s="68">
        <v>25</v>
      </c>
      <c r="E46" s="68">
        <v>25</v>
      </c>
      <c r="F46" s="68">
        <v>25</v>
      </c>
      <c r="G46" s="68">
        <v>25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33B6-24C8-41AA-8D0E-D1BD5F53C38E}">
  <sheetPr>
    <tabColor rgb="FFFFC000"/>
  </sheetPr>
  <dimension ref="B2:AH184"/>
  <sheetViews>
    <sheetView showGridLines="0" workbookViewId="0">
      <selection activeCell="U182" sqref="U182"/>
    </sheetView>
  </sheetViews>
  <sheetFormatPr defaultColWidth="5.140625" defaultRowHeight="12" x14ac:dyDescent="0.15"/>
  <cols>
    <col min="2" max="2" width="9.42578125" style="86" customWidth="1"/>
    <col min="3" max="3" width="6.7109375" customWidth="1"/>
    <col min="4" max="4" width="5.7109375" bestFit="1" customWidth="1"/>
    <col min="5" max="5" width="5.140625" style="87"/>
    <col min="6" max="6" width="5.7109375" bestFit="1" customWidth="1"/>
    <col min="7" max="7" width="5.140625" style="87"/>
    <col min="8" max="8" width="5.7109375" bestFit="1" customWidth="1"/>
    <col min="9" max="9" width="5.140625" style="87"/>
    <col min="10" max="10" width="5.7109375" bestFit="1" customWidth="1"/>
    <col min="11" max="11" width="5.140625" style="87"/>
    <col min="12" max="12" width="5.7109375" bestFit="1" customWidth="1"/>
    <col min="13" max="13" width="5.140625" style="87"/>
    <col min="14" max="14" width="5.7109375" bestFit="1" customWidth="1"/>
    <col min="15" max="15" width="5.140625" style="87"/>
    <col min="16" max="16" width="5.7109375" bestFit="1" customWidth="1"/>
    <col min="17" max="17" width="5.140625" style="87"/>
    <col min="19" max="19" width="9.42578125" style="88" customWidth="1"/>
    <col min="20" max="20" width="6.7109375" style="89" customWidth="1"/>
    <col min="21" max="21" width="5.7109375" style="89" bestFit="1" customWidth="1"/>
    <col min="22" max="22" width="5.140625" style="90"/>
    <col min="23" max="23" width="5.7109375" style="89" bestFit="1" customWidth="1"/>
    <col min="24" max="24" width="5.140625" style="90"/>
    <col min="25" max="25" width="5.7109375" style="89" bestFit="1" customWidth="1"/>
    <col min="26" max="26" width="5.140625" style="90"/>
    <col min="27" max="27" width="5.7109375" style="89" bestFit="1" customWidth="1"/>
    <col min="28" max="28" width="5.140625" style="90"/>
    <col min="29" max="29" width="5.7109375" style="89" bestFit="1" customWidth="1"/>
    <col min="30" max="30" width="5.140625" style="90"/>
    <col min="31" max="31" width="5.7109375" style="89" bestFit="1" customWidth="1"/>
    <col min="32" max="32" width="5.140625" style="90"/>
    <col min="33" max="33" width="5.7109375" style="89" bestFit="1" customWidth="1"/>
    <col min="34" max="34" width="5.140625" style="90"/>
  </cols>
  <sheetData>
    <row r="2" spans="2:34" s="91" customFormat="1" ht="27.75" customHeight="1" x14ac:dyDescent="0.15">
      <c r="B2" s="92" t="s">
        <v>50</v>
      </c>
      <c r="C2" s="93"/>
      <c r="D2" s="93"/>
      <c r="E2" s="94"/>
      <c r="F2" s="93"/>
      <c r="G2" s="94"/>
      <c r="H2" s="93"/>
      <c r="I2" s="94"/>
      <c r="J2" s="93"/>
      <c r="K2" s="94"/>
      <c r="L2" s="93"/>
      <c r="M2" s="94"/>
      <c r="N2" s="93"/>
      <c r="O2" s="94"/>
      <c r="P2" s="93"/>
      <c r="Q2" s="95" t="s">
        <v>51</v>
      </c>
    </row>
    <row r="3" spans="2:34" x14ac:dyDescent="0.15">
      <c r="B3" s="180" t="s">
        <v>52</v>
      </c>
      <c r="C3" s="181"/>
      <c r="D3" s="96" t="s">
        <v>26</v>
      </c>
      <c r="E3" s="97"/>
      <c r="F3" s="98"/>
      <c r="G3" s="97"/>
      <c r="H3" s="98"/>
      <c r="I3" s="97"/>
      <c r="J3" s="98"/>
      <c r="K3" s="97"/>
      <c r="L3" s="98"/>
      <c r="M3" s="97"/>
      <c r="N3" s="98"/>
      <c r="O3" s="97"/>
      <c r="P3" s="98"/>
      <c r="Q3" s="99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2:34" x14ac:dyDescent="0.15">
      <c r="B4" s="182"/>
      <c r="C4" s="183"/>
      <c r="D4" s="184">
        <v>0</v>
      </c>
      <c r="E4" s="185"/>
      <c r="F4" s="184">
        <v>1</v>
      </c>
      <c r="G4" s="185"/>
      <c r="H4" s="184">
        <v>2</v>
      </c>
      <c r="I4" s="185"/>
      <c r="J4" s="184">
        <v>3</v>
      </c>
      <c r="K4" s="185"/>
      <c r="L4" s="184">
        <v>4</v>
      </c>
      <c r="M4" s="185"/>
      <c r="N4" s="184">
        <v>5</v>
      </c>
      <c r="O4" s="185"/>
      <c r="P4" s="184">
        <v>6</v>
      </c>
      <c r="Q4" s="185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2:34" x14ac:dyDescent="0.15">
      <c r="B5" s="100" t="s">
        <v>26</v>
      </c>
      <c r="C5" s="101">
        <v>0</v>
      </c>
      <c r="D5" s="102">
        <v>200</v>
      </c>
      <c r="E5" s="103">
        <v>0</v>
      </c>
      <c r="F5" s="104">
        <f>D6</f>
        <v>200</v>
      </c>
      <c r="G5" s="105">
        <f>E6</f>
        <v>0</v>
      </c>
      <c r="H5" s="104">
        <f>D7</f>
        <v>250</v>
      </c>
      <c r="I5" s="105">
        <f>E7</f>
        <v>0</v>
      </c>
      <c r="J5" s="104">
        <f>D8</f>
        <v>300</v>
      </c>
      <c r="K5" s="105">
        <f>E8</f>
        <v>0</v>
      </c>
      <c r="L5" s="104">
        <f>D9</f>
        <v>350</v>
      </c>
      <c r="M5" s="105">
        <f>E9</f>
        <v>0</v>
      </c>
      <c r="N5" s="104">
        <f>D10</f>
        <v>400</v>
      </c>
      <c r="O5" s="105">
        <f>E10</f>
        <v>0</v>
      </c>
      <c r="P5" s="104">
        <f>D11</f>
        <v>450</v>
      </c>
      <c r="Q5" s="105">
        <f>E11</f>
        <v>0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2:34" x14ac:dyDescent="0.15">
      <c r="B6" s="106"/>
      <c r="C6" s="107">
        <v>1</v>
      </c>
      <c r="D6" s="108">
        <v>200</v>
      </c>
      <c r="E6" s="109">
        <v>0</v>
      </c>
      <c r="F6" s="110">
        <v>200</v>
      </c>
      <c r="G6" s="111">
        <v>0</v>
      </c>
      <c r="H6" s="108">
        <f>F7</f>
        <v>250</v>
      </c>
      <c r="I6" s="109">
        <f>G7</f>
        <v>0</v>
      </c>
      <c r="J6" s="108">
        <f>F8</f>
        <v>300</v>
      </c>
      <c r="K6" s="109">
        <f>G8</f>
        <v>0</v>
      </c>
      <c r="L6" s="108">
        <f>F9</f>
        <v>350</v>
      </c>
      <c r="M6" s="109">
        <f>G9</f>
        <v>0</v>
      </c>
      <c r="N6" s="108">
        <f>F10</f>
        <v>400</v>
      </c>
      <c r="O6" s="109">
        <f>G10</f>
        <v>0</v>
      </c>
      <c r="P6" s="108">
        <f>F11</f>
        <v>450</v>
      </c>
      <c r="Q6" s="109">
        <f>G11</f>
        <v>0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2:34" x14ac:dyDescent="0.15">
      <c r="B7" s="112"/>
      <c r="C7" s="107">
        <v>2</v>
      </c>
      <c r="D7" s="108">
        <v>250</v>
      </c>
      <c r="E7" s="109">
        <v>0</v>
      </c>
      <c r="F7" s="108">
        <v>250</v>
      </c>
      <c r="G7" s="109">
        <v>0</v>
      </c>
      <c r="H7" s="110">
        <v>300</v>
      </c>
      <c r="I7" s="111">
        <v>0</v>
      </c>
      <c r="J7" s="108">
        <f>H8</f>
        <v>350</v>
      </c>
      <c r="K7" s="109">
        <f>I8</f>
        <v>0</v>
      </c>
      <c r="L7" s="108">
        <f>H9</f>
        <v>400</v>
      </c>
      <c r="M7" s="109">
        <f>I9</f>
        <v>0</v>
      </c>
      <c r="N7" s="108">
        <f>H10</f>
        <v>450</v>
      </c>
      <c r="O7" s="109">
        <f>I10</f>
        <v>0</v>
      </c>
      <c r="P7" s="108">
        <f>H11</f>
        <v>500</v>
      </c>
      <c r="Q7" s="109">
        <f>I11</f>
        <v>0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2:34" x14ac:dyDescent="0.15">
      <c r="B8" s="112"/>
      <c r="C8" s="107">
        <v>3</v>
      </c>
      <c r="D8" s="108">
        <v>300</v>
      </c>
      <c r="E8" s="109">
        <v>0</v>
      </c>
      <c r="F8" s="108">
        <v>300</v>
      </c>
      <c r="G8" s="109">
        <v>0</v>
      </c>
      <c r="H8" s="108">
        <v>350</v>
      </c>
      <c r="I8" s="109">
        <v>0</v>
      </c>
      <c r="J8" s="110">
        <v>400</v>
      </c>
      <c r="K8" s="111">
        <v>0</v>
      </c>
      <c r="L8" s="108">
        <f>J9</f>
        <v>450</v>
      </c>
      <c r="M8" s="109">
        <f>K9</f>
        <v>0</v>
      </c>
      <c r="N8" s="108">
        <f>J10</f>
        <v>500</v>
      </c>
      <c r="O8" s="109">
        <f>K10</f>
        <v>0</v>
      </c>
      <c r="P8" s="108">
        <f>J11</f>
        <v>550</v>
      </c>
      <c r="Q8" s="109">
        <f>K11</f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2:34" x14ac:dyDescent="0.15">
      <c r="B9" s="112"/>
      <c r="C9" s="107">
        <v>4</v>
      </c>
      <c r="D9" s="108">
        <v>350</v>
      </c>
      <c r="E9" s="109">
        <v>0</v>
      </c>
      <c r="F9" s="108">
        <v>350</v>
      </c>
      <c r="G9" s="109">
        <v>0</v>
      </c>
      <c r="H9" s="108">
        <v>400</v>
      </c>
      <c r="I9" s="109">
        <v>0</v>
      </c>
      <c r="J9" s="108">
        <v>450</v>
      </c>
      <c r="K9" s="109">
        <v>0</v>
      </c>
      <c r="L9" s="110">
        <v>500</v>
      </c>
      <c r="M9" s="111">
        <v>0</v>
      </c>
      <c r="N9" s="108">
        <f>L10</f>
        <v>550</v>
      </c>
      <c r="O9" s="109">
        <f>M10</f>
        <v>0</v>
      </c>
      <c r="P9" s="108">
        <f>L11</f>
        <v>600</v>
      </c>
      <c r="Q9" s="109">
        <f>M11</f>
        <v>0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2:34" x14ac:dyDescent="0.15">
      <c r="B10" s="112"/>
      <c r="C10" s="107">
        <v>5</v>
      </c>
      <c r="D10" s="108">
        <v>400</v>
      </c>
      <c r="E10" s="109">
        <v>0</v>
      </c>
      <c r="F10" s="108">
        <v>400</v>
      </c>
      <c r="G10" s="109">
        <v>0</v>
      </c>
      <c r="H10" s="108">
        <v>450</v>
      </c>
      <c r="I10" s="109">
        <v>0</v>
      </c>
      <c r="J10" s="108">
        <v>500</v>
      </c>
      <c r="K10" s="109">
        <v>0</v>
      </c>
      <c r="L10" s="108">
        <v>550</v>
      </c>
      <c r="M10" s="109">
        <v>0</v>
      </c>
      <c r="N10" s="110">
        <v>600</v>
      </c>
      <c r="O10" s="111">
        <v>0</v>
      </c>
      <c r="P10" s="108">
        <f>N11</f>
        <v>650</v>
      </c>
      <c r="Q10" s="109">
        <f>O11</f>
        <v>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2:34" x14ac:dyDescent="0.15">
      <c r="B11" s="113"/>
      <c r="C11" s="114">
        <v>6</v>
      </c>
      <c r="D11" s="115">
        <v>450</v>
      </c>
      <c r="E11" s="116">
        <v>0</v>
      </c>
      <c r="F11" s="115">
        <v>450</v>
      </c>
      <c r="G11" s="116">
        <v>0</v>
      </c>
      <c r="H11" s="115">
        <v>500</v>
      </c>
      <c r="I11" s="116">
        <v>0</v>
      </c>
      <c r="J11" s="115">
        <v>550</v>
      </c>
      <c r="K11" s="116">
        <v>0</v>
      </c>
      <c r="L11" s="115">
        <v>600</v>
      </c>
      <c r="M11" s="116">
        <v>0</v>
      </c>
      <c r="N11" s="115">
        <v>650</v>
      </c>
      <c r="O11" s="116">
        <v>0</v>
      </c>
      <c r="P11" s="117">
        <v>700</v>
      </c>
      <c r="Q11" s="118"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2:34" x14ac:dyDescent="0.15">
      <c r="B12" s="180" t="s">
        <v>53</v>
      </c>
      <c r="C12" s="181"/>
      <c r="D12" s="119" t="s">
        <v>27</v>
      </c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2:34" x14ac:dyDescent="0.15">
      <c r="B13" s="182"/>
      <c r="C13" s="183"/>
      <c r="D13" s="178">
        <v>0</v>
      </c>
      <c r="E13" s="179"/>
      <c r="F13" s="178">
        <v>1</v>
      </c>
      <c r="G13" s="179"/>
      <c r="H13" s="178">
        <v>2</v>
      </c>
      <c r="I13" s="179"/>
      <c r="J13" s="178">
        <v>3</v>
      </c>
      <c r="K13" s="179"/>
      <c r="L13" s="178">
        <v>4</v>
      </c>
      <c r="M13" s="179"/>
      <c r="N13" s="178">
        <v>5</v>
      </c>
      <c r="O13" s="179"/>
      <c r="P13" s="178">
        <v>6</v>
      </c>
      <c r="Q13" s="179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2:34" x14ac:dyDescent="0.15">
      <c r="B14" s="100" t="s">
        <v>26</v>
      </c>
      <c r="C14" s="101">
        <v>0</v>
      </c>
      <c r="D14" s="102">
        <v>500</v>
      </c>
      <c r="E14" s="103">
        <v>0</v>
      </c>
      <c r="F14" s="104">
        <v>500</v>
      </c>
      <c r="G14" s="105">
        <v>0</v>
      </c>
      <c r="H14" s="104">
        <v>700</v>
      </c>
      <c r="I14" s="105">
        <v>0</v>
      </c>
      <c r="J14" s="104">
        <v>900</v>
      </c>
      <c r="K14" s="105">
        <v>0</v>
      </c>
      <c r="L14" s="104">
        <v>1100</v>
      </c>
      <c r="M14" s="105">
        <v>0</v>
      </c>
      <c r="N14" s="104">
        <v>1300</v>
      </c>
      <c r="O14" s="105">
        <v>0</v>
      </c>
      <c r="P14" s="104">
        <v>1500</v>
      </c>
      <c r="Q14" s="105"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2:34" x14ac:dyDescent="0.15">
      <c r="B15" s="106"/>
      <c r="C15" s="107">
        <v>1</v>
      </c>
      <c r="D15" s="108">
        <v>500</v>
      </c>
      <c r="E15" s="109">
        <v>0</v>
      </c>
      <c r="F15" s="110">
        <v>500</v>
      </c>
      <c r="G15" s="111">
        <v>0</v>
      </c>
      <c r="H15" s="108">
        <v>700</v>
      </c>
      <c r="I15" s="109">
        <v>0</v>
      </c>
      <c r="J15" s="108">
        <v>900</v>
      </c>
      <c r="K15" s="109">
        <v>0</v>
      </c>
      <c r="L15" s="108">
        <v>1100</v>
      </c>
      <c r="M15" s="109">
        <v>0</v>
      </c>
      <c r="N15" s="108">
        <v>1300</v>
      </c>
      <c r="O15" s="109">
        <v>0</v>
      </c>
      <c r="P15" s="108">
        <v>1500</v>
      </c>
      <c r="Q15" s="109">
        <v>0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2:34" x14ac:dyDescent="0.15">
      <c r="B16" s="112"/>
      <c r="C16" s="107">
        <v>2</v>
      </c>
      <c r="D16" s="108">
        <v>550</v>
      </c>
      <c r="E16" s="109">
        <v>0</v>
      </c>
      <c r="F16" s="108">
        <v>550</v>
      </c>
      <c r="G16" s="109">
        <v>0</v>
      </c>
      <c r="H16" s="110">
        <v>750</v>
      </c>
      <c r="I16" s="111">
        <v>0</v>
      </c>
      <c r="J16" s="108">
        <v>950</v>
      </c>
      <c r="K16" s="109">
        <v>0</v>
      </c>
      <c r="L16" s="108">
        <v>1150</v>
      </c>
      <c r="M16" s="109">
        <v>0</v>
      </c>
      <c r="N16" s="108">
        <v>1350</v>
      </c>
      <c r="O16" s="109">
        <v>0</v>
      </c>
      <c r="P16" s="108">
        <v>1550</v>
      </c>
      <c r="Q16" s="109">
        <v>0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2:34" x14ac:dyDescent="0.15">
      <c r="B17" s="112"/>
      <c r="C17" s="107">
        <v>3</v>
      </c>
      <c r="D17" s="108">
        <v>600</v>
      </c>
      <c r="E17" s="109">
        <v>0</v>
      </c>
      <c r="F17" s="108">
        <v>600</v>
      </c>
      <c r="G17" s="109">
        <v>0</v>
      </c>
      <c r="H17" s="108">
        <v>800</v>
      </c>
      <c r="I17" s="109">
        <v>0</v>
      </c>
      <c r="J17" s="110">
        <v>1000</v>
      </c>
      <c r="K17" s="111">
        <v>0</v>
      </c>
      <c r="L17" s="108">
        <v>1200</v>
      </c>
      <c r="M17" s="109">
        <v>0</v>
      </c>
      <c r="N17" s="108">
        <v>1400</v>
      </c>
      <c r="O17" s="109">
        <v>0</v>
      </c>
      <c r="P17" s="108">
        <v>1600</v>
      </c>
      <c r="Q17" s="109">
        <v>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2:34" x14ac:dyDescent="0.15">
      <c r="B18" s="112"/>
      <c r="C18" s="107">
        <v>4</v>
      </c>
      <c r="D18" s="108">
        <v>650</v>
      </c>
      <c r="E18" s="109">
        <v>0</v>
      </c>
      <c r="F18" s="108">
        <v>650</v>
      </c>
      <c r="G18" s="109">
        <v>0</v>
      </c>
      <c r="H18" s="108">
        <v>850</v>
      </c>
      <c r="I18" s="109">
        <v>0</v>
      </c>
      <c r="J18" s="108">
        <v>1050</v>
      </c>
      <c r="K18" s="109">
        <v>0</v>
      </c>
      <c r="L18" s="110">
        <v>1250</v>
      </c>
      <c r="M18" s="111">
        <v>0</v>
      </c>
      <c r="N18" s="108">
        <v>1450</v>
      </c>
      <c r="O18" s="109">
        <v>0</v>
      </c>
      <c r="P18" s="108">
        <v>1650</v>
      </c>
      <c r="Q18" s="109">
        <v>0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2:34" x14ac:dyDescent="0.15">
      <c r="B19" s="112"/>
      <c r="C19" s="107">
        <v>5</v>
      </c>
      <c r="D19" s="108">
        <v>700</v>
      </c>
      <c r="E19" s="109">
        <v>0</v>
      </c>
      <c r="F19" s="108">
        <v>700</v>
      </c>
      <c r="G19" s="109">
        <v>0</v>
      </c>
      <c r="H19" s="108">
        <v>900</v>
      </c>
      <c r="I19" s="109">
        <v>0</v>
      </c>
      <c r="J19" s="108">
        <v>1100</v>
      </c>
      <c r="K19" s="109">
        <v>0</v>
      </c>
      <c r="L19" s="108">
        <v>1300</v>
      </c>
      <c r="M19" s="109">
        <v>0</v>
      </c>
      <c r="N19" s="110">
        <v>1500</v>
      </c>
      <c r="O19" s="111">
        <v>0</v>
      </c>
      <c r="P19" s="108">
        <v>1700</v>
      </c>
      <c r="Q19" s="109"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2:34" x14ac:dyDescent="0.15">
      <c r="B20" s="113"/>
      <c r="C20" s="114">
        <v>6</v>
      </c>
      <c r="D20" s="115">
        <v>750</v>
      </c>
      <c r="E20" s="116">
        <v>0</v>
      </c>
      <c r="F20" s="115">
        <v>750</v>
      </c>
      <c r="G20" s="116">
        <v>0</v>
      </c>
      <c r="H20" s="115">
        <v>950</v>
      </c>
      <c r="I20" s="116">
        <v>0</v>
      </c>
      <c r="J20" s="115">
        <v>1150</v>
      </c>
      <c r="K20" s="116">
        <v>0</v>
      </c>
      <c r="L20" s="115">
        <v>1350</v>
      </c>
      <c r="M20" s="116">
        <v>0</v>
      </c>
      <c r="N20" s="115">
        <v>1550</v>
      </c>
      <c r="O20" s="116">
        <v>0</v>
      </c>
      <c r="P20" s="117">
        <v>1750</v>
      </c>
      <c r="Q20" s="118">
        <v>0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2:34" x14ac:dyDescent="0.15">
      <c r="B21" s="180" t="s">
        <v>54</v>
      </c>
      <c r="C21" s="181"/>
      <c r="D21" s="119" t="s">
        <v>27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2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2:34" x14ac:dyDescent="0.15">
      <c r="B22" s="182"/>
      <c r="C22" s="183"/>
      <c r="D22" s="178">
        <v>0</v>
      </c>
      <c r="E22" s="179"/>
      <c r="F22" s="178">
        <v>1</v>
      </c>
      <c r="G22" s="179"/>
      <c r="H22" s="178">
        <v>2</v>
      </c>
      <c r="I22" s="179"/>
      <c r="J22" s="178">
        <v>3</v>
      </c>
      <c r="K22" s="179"/>
      <c r="L22" s="178">
        <v>4</v>
      </c>
      <c r="M22" s="179"/>
      <c r="N22" s="178">
        <v>5</v>
      </c>
      <c r="O22" s="179"/>
      <c r="P22" s="178">
        <v>6</v>
      </c>
      <c r="Q22" s="179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2:34" x14ac:dyDescent="0.15">
      <c r="B23" s="123" t="s">
        <v>27</v>
      </c>
      <c r="C23" s="124">
        <v>0</v>
      </c>
      <c r="D23" s="102">
        <v>800</v>
      </c>
      <c r="E23" s="103">
        <v>0</v>
      </c>
      <c r="F23" s="104">
        <f>D24</f>
        <v>800</v>
      </c>
      <c r="G23" s="105">
        <f>E24</f>
        <v>0</v>
      </c>
      <c r="H23" s="104">
        <f>D25</f>
        <v>1000</v>
      </c>
      <c r="I23" s="105">
        <f>E25</f>
        <v>0</v>
      </c>
      <c r="J23" s="104">
        <f>D26</f>
        <v>1200</v>
      </c>
      <c r="K23" s="105">
        <f>E26</f>
        <v>0</v>
      </c>
      <c r="L23" s="104">
        <f>D27</f>
        <v>1400</v>
      </c>
      <c r="M23" s="105">
        <f>E27</f>
        <v>0</v>
      </c>
      <c r="N23" s="104">
        <f>D28</f>
        <v>1600</v>
      </c>
      <c r="O23" s="105">
        <f>E28</f>
        <v>0</v>
      </c>
      <c r="P23" s="104">
        <f>D29</f>
        <v>1800</v>
      </c>
      <c r="Q23" s="105">
        <f>E29</f>
        <v>0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2:34" x14ac:dyDescent="0.15">
      <c r="B24" s="125"/>
      <c r="C24" s="126">
        <v>1</v>
      </c>
      <c r="D24" s="108">
        <v>800</v>
      </c>
      <c r="E24" s="109">
        <v>0</v>
      </c>
      <c r="F24" s="110">
        <v>800</v>
      </c>
      <c r="G24" s="111">
        <v>0</v>
      </c>
      <c r="H24" s="108">
        <f>F25</f>
        <v>1000</v>
      </c>
      <c r="I24" s="109">
        <f>G25</f>
        <v>0</v>
      </c>
      <c r="J24" s="108">
        <f>F26</f>
        <v>1200</v>
      </c>
      <c r="K24" s="109">
        <f>G26</f>
        <v>0</v>
      </c>
      <c r="L24" s="108">
        <f>F27</f>
        <v>1400</v>
      </c>
      <c r="M24" s="109">
        <f>G27</f>
        <v>0</v>
      </c>
      <c r="N24" s="108">
        <f>F28</f>
        <v>1600</v>
      </c>
      <c r="O24" s="109">
        <f>G28</f>
        <v>0</v>
      </c>
      <c r="P24" s="108">
        <f>F29</f>
        <v>1800</v>
      </c>
      <c r="Q24" s="109">
        <f>G29</f>
        <v>0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2:34" x14ac:dyDescent="0.15">
      <c r="B25" s="125"/>
      <c r="C25" s="126">
        <v>2</v>
      </c>
      <c r="D25" s="108">
        <v>1000</v>
      </c>
      <c r="E25" s="109">
        <v>0</v>
      </c>
      <c r="F25" s="108">
        <v>1000</v>
      </c>
      <c r="G25" s="109">
        <v>0</v>
      </c>
      <c r="H25" s="110">
        <v>1200</v>
      </c>
      <c r="I25" s="111">
        <v>0</v>
      </c>
      <c r="J25" s="108">
        <f>H26</f>
        <v>1400</v>
      </c>
      <c r="K25" s="109">
        <f>I26</f>
        <v>0</v>
      </c>
      <c r="L25" s="108">
        <f>H27</f>
        <v>1600</v>
      </c>
      <c r="M25" s="109">
        <f>I27</f>
        <v>0</v>
      </c>
      <c r="N25" s="108">
        <f>H28</f>
        <v>1800</v>
      </c>
      <c r="O25" s="109">
        <f>I28</f>
        <v>0</v>
      </c>
      <c r="P25" s="108">
        <f>H29</f>
        <v>2000</v>
      </c>
      <c r="Q25" s="109">
        <f>I29</f>
        <v>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2:34" x14ac:dyDescent="0.15">
      <c r="B26" s="125"/>
      <c r="C26" s="126">
        <v>3</v>
      </c>
      <c r="D26" s="108">
        <v>1200</v>
      </c>
      <c r="E26" s="109">
        <v>0</v>
      </c>
      <c r="F26" s="108">
        <v>1200</v>
      </c>
      <c r="G26" s="109">
        <v>0</v>
      </c>
      <c r="H26" s="108">
        <v>1400</v>
      </c>
      <c r="I26" s="109">
        <v>0</v>
      </c>
      <c r="J26" s="110">
        <v>1600</v>
      </c>
      <c r="K26" s="111">
        <v>0</v>
      </c>
      <c r="L26" s="108">
        <f>J27</f>
        <v>1800</v>
      </c>
      <c r="M26" s="109">
        <f>K27</f>
        <v>0</v>
      </c>
      <c r="N26" s="108">
        <f>J28</f>
        <v>2000</v>
      </c>
      <c r="O26" s="109">
        <f>K28</f>
        <v>0</v>
      </c>
      <c r="P26" s="108">
        <f>J29</f>
        <v>2200</v>
      </c>
      <c r="Q26" s="109">
        <f>K29</f>
        <v>0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2:34" x14ac:dyDescent="0.15">
      <c r="B27" s="125"/>
      <c r="C27" s="126">
        <v>4</v>
      </c>
      <c r="D27" s="108">
        <v>1400</v>
      </c>
      <c r="E27" s="109">
        <v>0</v>
      </c>
      <c r="F27" s="108">
        <v>1400</v>
      </c>
      <c r="G27" s="109">
        <v>0</v>
      </c>
      <c r="H27" s="108">
        <v>1600</v>
      </c>
      <c r="I27" s="109">
        <v>0</v>
      </c>
      <c r="J27" s="108">
        <v>1800</v>
      </c>
      <c r="K27" s="109">
        <v>0</v>
      </c>
      <c r="L27" s="110">
        <v>2000</v>
      </c>
      <c r="M27" s="111">
        <v>0</v>
      </c>
      <c r="N27" s="108">
        <f>L28</f>
        <v>2200</v>
      </c>
      <c r="O27" s="109">
        <f>M28</f>
        <v>0</v>
      </c>
      <c r="P27" s="108">
        <f>L29</f>
        <v>2400</v>
      </c>
      <c r="Q27" s="109">
        <f>M29</f>
        <v>0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2:34" x14ac:dyDescent="0.15">
      <c r="B28" s="125"/>
      <c r="C28" s="126">
        <v>5</v>
      </c>
      <c r="D28" s="108">
        <v>1600</v>
      </c>
      <c r="E28" s="109">
        <v>0</v>
      </c>
      <c r="F28" s="108">
        <v>1600</v>
      </c>
      <c r="G28" s="109">
        <v>0</v>
      </c>
      <c r="H28" s="108">
        <v>1800</v>
      </c>
      <c r="I28" s="109">
        <v>0</v>
      </c>
      <c r="J28" s="108">
        <v>2000</v>
      </c>
      <c r="K28" s="109">
        <v>0</v>
      </c>
      <c r="L28" s="108">
        <v>2200</v>
      </c>
      <c r="M28" s="109">
        <v>0</v>
      </c>
      <c r="N28" s="110">
        <v>2400</v>
      </c>
      <c r="O28" s="111">
        <v>0</v>
      </c>
      <c r="P28" s="108">
        <f>N29</f>
        <v>2600</v>
      </c>
      <c r="Q28" s="109">
        <f>O29</f>
        <v>0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2:34" x14ac:dyDescent="0.15">
      <c r="B29" s="127"/>
      <c r="C29" s="128">
        <v>6</v>
      </c>
      <c r="D29" s="115">
        <v>1800</v>
      </c>
      <c r="E29" s="116">
        <v>0</v>
      </c>
      <c r="F29" s="115">
        <v>1800</v>
      </c>
      <c r="G29" s="116">
        <v>0</v>
      </c>
      <c r="H29" s="115">
        <v>2000</v>
      </c>
      <c r="I29" s="116">
        <v>0</v>
      </c>
      <c r="J29" s="115">
        <v>2200</v>
      </c>
      <c r="K29" s="116">
        <v>0</v>
      </c>
      <c r="L29" s="115">
        <v>2400</v>
      </c>
      <c r="M29" s="116">
        <v>0</v>
      </c>
      <c r="N29" s="115">
        <v>2600</v>
      </c>
      <c r="O29" s="116">
        <v>0</v>
      </c>
      <c r="P29" s="117">
        <v>2800</v>
      </c>
      <c r="Q29" s="118">
        <v>0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2" spans="2:34" x14ac:dyDescent="0.15">
      <c r="S32" s="89"/>
      <c r="V32" s="89"/>
      <c r="X32" s="89"/>
      <c r="Z32" s="89"/>
      <c r="AB32" s="89"/>
      <c r="AD32" s="89"/>
      <c r="AF32" s="89"/>
      <c r="AH32" s="89"/>
    </row>
    <row r="33" spans="2:34" s="91" customFormat="1" ht="27.75" customHeight="1" x14ac:dyDescent="0.15">
      <c r="B33" s="92" t="s">
        <v>55</v>
      </c>
      <c r="C33" s="93"/>
      <c r="D33" s="93"/>
      <c r="E33" s="94"/>
      <c r="F33" s="93"/>
      <c r="G33" s="94"/>
      <c r="H33" s="93"/>
      <c r="I33" s="94"/>
      <c r="J33" s="93"/>
      <c r="K33" s="94"/>
      <c r="L33" s="93"/>
      <c r="M33" s="94"/>
      <c r="N33" s="93"/>
      <c r="O33" s="94"/>
      <c r="P33" s="93"/>
      <c r="Q33" s="95" t="s">
        <v>56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</row>
    <row r="34" spans="2:34" x14ac:dyDescent="0.15">
      <c r="B34" s="180" t="s">
        <v>52</v>
      </c>
      <c r="C34" s="181"/>
      <c r="D34" s="96" t="s">
        <v>26</v>
      </c>
      <c r="E34" s="97"/>
      <c r="F34" s="98"/>
      <c r="G34" s="97"/>
      <c r="H34" s="98"/>
      <c r="I34" s="97"/>
      <c r="J34" s="98"/>
      <c r="K34" s="97"/>
      <c r="L34" s="98"/>
      <c r="M34" s="97"/>
      <c r="N34" s="98"/>
      <c r="O34" s="97"/>
      <c r="P34" s="98"/>
      <c r="Q34" s="99"/>
      <c r="S34" s="89"/>
      <c r="V34" s="89"/>
      <c r="X34" s="89"/>
      <c r="Z34" s="89"/>
      <c r="AB34" s="89"/>
      <c r="AD34" s="89"/>
      <c r="AF34" s="89"/>
      <c r="AH34" s="89"/>
    </row>
    <row r="35" spans="2:34" x14ac:dyDescent="0.15">
      <c r="B35" s="182"/>
      <c r="C35" s="183"/>
      <c r="D35" s="184">
        <v>0</v>
      </c>
      <c r="E35" s="185"/>
      <c r="F35" s="184">
        <v>1</v>
      </c>
      <c r="G35" s="185"/>
      <c r="H35" s="184">
        <v>2</v>
      </c>
      <c r="I35" s="185"/>
      <c r="J35" s="184">
        <v>3</v>
      </c>
      <c r="K35" s="185"/>
      <c r="L35" s="184">
        <v>4</v>
      </c>
      <c r="M35" s="185"/>
      <c r="N35" s="184">
        <v>5</v>
      </c>
      <c r="O35" s="185"/>
      <c r="P35" s="184">
        <v>6</v>
      </c>
      <c r="Q35" s="185"/>
      <c r="S35" s="89"/>
      <c r="V35" s="89"/>
      <c r="X35" s="89"/>
      <c r="Z35" s="89"/>
      <c r="AB35" s="89"/>
      <c r="AD35" s="89"/>
      <c r="AF35" s="89"/>
      <c r="AH35" s="89"/>
    </row>
    <row r="36" spans="2:34" x14ac:dyDescent="0.15">
      <c r="B36" s="100" t="s">
        <v>26</v>
      </c>
      <c r="C36" s="101">
        <v>0</v>
      </c>
      <c r="D36" s="102">
        <v>160</v>
      </c>
      <c r="E36" s="103">
        <f>D5-D36</f>
        <v>40</v>
      </c>
      <c r="F36" s="104">
        <f>D37</f>
        <v>160</v>
      </c>
      <c r="G36" s="105">
        <f>F5-F36</f>
        <v>40</v>
      </c>
      <c r="H36" s="104">
        <f>D38</f>
        <v>200</v>
      </c>
      <c r="I36" s="105">
        <f>H5-H36</f>
        <v>50</v>
      </c>
      <c r="J36" s="104">
        <f>D39</f>
        <v>240</v>
      </c>
      <c r="K36" s="105">
        <f>J5-J36</f>
        <v>60</v>
      </c>
      <c r="L36" s="104">
        <f>D40</f>
        <v>280</v>
      </c>
      <c r="M36" s="105">
        <f>L5-L36</f>
        <v>70</v>
      </c>
      <c r="N36" s="104">
        <f>D41</f>
        <v>320</v>
      </c>
      <c r="O36" s="105">
        <f>N5-N36</f>
        <v>80</v>
      </c>
      <c r="P36" s="104">
        <f>D42</f>
        <v>360</v>
      </c>
      <c r="Q36" s="105">
        <f>P5-P36</f>
        <v>90</v>
      </c>
      <c r="S36" s="89"/>
      <c r="V36" s="89"/>
      <c r="X36" s="89"/>
      <c r="Z36" s="89"/>
      <c r="AB36" s="89"/>
      <c r="AD36" s="89"/>
      <c r="AF36" s="89"/>
      <c r="AH36" s="89"/>
    </row>
    <row r="37" spans="2:34" x14ac:dyDescent="0.15">
      <c r="B37" s="112"/>
      <c r="C37" s="107">
        <v>1</v>
      </c>
      <c r="D37" s="108">
        <v>160</v>
      </c>
      <c r="E37" s="109">
        <f t="shared" ref="E37:E42" si="0">D6-D37</f>
        <v>40</v>
      </c>
      <c r="F37" s="110">
        <v>160</v>
      </c>
      <c r="G37" s="111">
        <f t="shared" ref="G37:G42" si="1">F6-F37</f>
        <v>40</v>
      </c>
      <c r="H37" s="108">
        <f>F38</f>
        <v>200</v>
      </c>
      <c r="I37" s="109">
        <f t="shared" ref="I37:I42" si="2">H6-H37</f>
        <v>50</v>
      </c>
      <c r="J37" s="108">
        <f>F39</f>
        <v>240</v>
      </c>
      <c r="K37" s="109">
        <f t="shared" ref="K37:K42" si="3">J6-J37</f>
        <v>60</v>
      </c>
      <c r="L37" s="108">
        <f>F40</f>
        <v>280</v>
      </c>
      <c r="M37" s="109">
        <f t="shared" ref="M37:M42" si="4">L6-L37</f>
        <v>70</v>
      </c>
      <c r="N37" s="108">
        <f>F41</f>
        <v>320</v>
      </c>
      <c r="O37" s="109">
        <f t="shared" ref="O37:O42" si="5">N6-N37</f>
        <v>80</v>
      </c>
      <c r="P37" s="108">
        <f>F42</f>
        <v>360</v>
      </c>
      <c r="Q37" s="109">
        <f t="shared" ref="Q37:Q42" si="6">P6-P37</f>
        <v>90</v>
      </c>
      <c r="S37" s="89"/>
      <c r="V37" s="89"/>
      <c r="X37" s="89"/>
      <c r="Z37" s="89"/>
      <c r="AB37" s="89"/>
      <c r="AD37" s="89"/>
      <c r="AF37" s="89"/>
      <c r="AH37" s="89"/>
    </row>
    <row r="38" spans="2:34" x14ac:dyDescent="0.15">
      <c r="B38" s="112"/>
      <c r="C38" s="107">
        <v>2</v>
      </c>
      <c r="D38" s="108">
        <v>200</v>
      </c>
      <c r="E38" s="109">
        <f t="shared" si="0"/>
        <v>50</v>
      </c>
      <c r="F38" s="108">
        <v>200</v>
      </c>
      <c r="G38" s="109">
        <f t="shared" si="1"/>
        <v>50</v>
      </c>
      <c r="H38" s="110">
        <v>240</v>
      </c>
      <c r="I38" s="111">
        <f t="shared" si="2"/>
        <v>60</v>
      </c>
      <c r="J38" s="108">
        <f>H39</f>
        <v>280</v>
      </c>
      <c r="K38" s="109">
        <f t="shared" si="3"/>
        <v>70</v>
      </c>
      <c r="L38" s="108">
        <f>H40</f>
        <v>320</v>
      </c>
      <c r="M38" s="109">
        <f t="shared" si="4"/>
        <v>80</v>
      </c>
      <c r="N38" s="108">
        <f>H41</f>
        <v>360</v>
      </c>
      <c r="O38" s="109">
        <f t="shared" si="5"/>
        <v>90</v>
      </c>
      <c r="P38" s="108">
        <f>H42</f>
        <v>400</v>
      </c>
      <c r="Q38" s="109">
        <f t="shared" si="6"/>
        <v>100</v>
      </c>
      <c r="S38" s="89"/>
      <c r="V38" s="89"/>
      <c r="X38" s="89"/>
      <c r="Z38" s="89"/>
      <c r="AB38" s="89"/>
      <c r="AD38" s="89"/>
      <c r="AF38" s="89"/>
      <c r="AH38" s="89"/>
    </row>
    <row r="39" spans="2:34" x14ac:dyDescent="0.15">
      <c r="B39" s="112"/>
      <c r="C39" s="107">
        <v>3</v>
      </c>
      <c r="D39" s="108">
        <v>240</v>
      </c>
      <c r="E39" s="109">
        <f t="shared" si="0"/>
        <v>60</v>
      </c>
      <c r="F39" s="108">
        <v>240</v>
      </c>
      <c r="G39" s="109">
        <f t="shared" si="1"/>
        <v>60</v>
      </c>
      <c r="H39" s="108">
        <v>280</v>
      </c>
      <c r="I39" s="109">
        <f t="shared" si="2"/>
        <v>70</v>
      </c>
      <c r="J39" s="110">
        <v>320</v>
      </c>
      <c r="K39" s="111">
        <f t="shared" si="3"/>
        <v>80</v>
      </c>
      <c r="L39" s="108">
        <f>J40</f>
        <v>360</v>
      </c>
      <c r="M39" s="109">
        <f t="shared" si="4"/>
        <v>90</v>
      </c>
      <c r="N39" s="108">
        <f>J41</f>
        <v>400</v>
      </c>
      <c r="O39" s="109">
        <f t="shared" si="5"/>
        <v>100</v>
      </c>
      <c r="P39" s="108">
        <f>J42</f>
        <v>440</v>
      </c>
      <c r="Q39" s="109">
        <f t="shared" si="6"/>
        <v>110</v>
      </c>
      <c r="S39" s="89"/>
      <c r="V39" s="89"/>
      <c r="X39" s="89"/>
      <c r="Z39" s="89"/>
      <c r="AB39" s="89"/>
      <c r="AD39" s="89"/>
      <c r="AF39" s="89"/>
      <c r="AH39" s="89"/>
    </row>
    <row r="40" spans="2:34" x14ac:dyDescent="0.15">
      <c r="B40" s="112"/>
      <c r="C40" s="107">
        <v>4</v>
      </c>
      <c r="D40" s="108">
        <v>280</v>
      </c>
      <c r="E40" s="109">
        <f t="shared" si="0"/>
        <v>70</v>
      </c>
      <c r="F40" s="108">
        <v>280</v>
      </c>
      <c r="G40" s="109">
        <f t="shared" si="1"/>
        <v>70</v>
      </c>
      <c r="H40" s="108">
        <v>320</v>
      </c>
      <c r="I40" s="109">
        <f t="shared" si="2"/>
        <v>80</v>
      </c>
      <c r="J40" s="108">
        <v>360</v>
      </c>
      <c r="K40" s="109">
        <f t="shared" si="3"/>
        <v>90</v>
      </c>
      <c r="L40" s="110">
        <v>400</v>
      </c>
      <c r="M40" s="111">
        <f t="shared" si="4"/>
        <v>100</v>
      </c>
      <c r="N40" s="108">
        <f>L41</f>
        <v>440</v>
      </c>
      <c r="O40" s="109">
        <f t="shared" si="5"/>
        <v>110</v>
      </c>
      <c r="P40" s="108">
        <f>L42</f>
        <v>480</v>
      </c>
      <c r="Q40" s="109">
        <f t="shared" si="6"/>
        <v>120</v>
      </c>
      <c r="S40" s="89"/>
      <c r="V40" s="89"/>
      <c r="X40" s="89"/>
      <c r="Z40" s="89"/>
      <c r="AB40" s="89"/>
      <c r="AD40" s="89"/>
      <c r="AF40" s="89"/>
      <c r="AH40" s="89"/>
    </row>
    <row r="41" spans="2:34" x14ac:dyDescent="0.15">
      <c r="B41" s="112"/>
      <c r="C41" s="107">
        <v>5</v>
      </c>
      <c r="D41" s="108">
        <v>320</v>
      </c>
      <c r="E41" s="109">
        <f t="shared" si="0"/>
        <v>80</v>
      </c>
      <c r="F41" s="108">
        <v>320</v>
      </c>
      <c r="G41" s="109">
        <f t="shared" si="1"/>
        <v>80</v>
      </c>
      <c r="H41" s="108">
        <v>360</v>
      </c>
      <c r="I41" s="109">
        <f t="shared" si="2"/>
        <v>90</v>
      </c>
      <c r="J41" s="108">
        <v>400</v>
      </c>
      <c r="K41" s="109">
        <f t="shared" si="3"/>
        <v>100</v>
      </c>
      <c r="L41" s="108">
        <v>440</v>
      </c>
      <c r="M41" s="109">
        <f t="shared" si="4"/>
        <v>110</v>
      </c>
      <c r="N41" s="110">
        <v>480</v>
      </c>
      <c r="O41" s="111">
        <f t="shared" si="5"/>
        <v>120</v>
      </c>
      <c r="P41" s="108">
        <f>N42</f>
        <v>520</v>
      </c>
      <c r="Q41" s="109">
        <f t="shared" si="6"/>
        <v>130</v>
      </c>
      <c r="S41" s="89"/>
      <c r="V41" s="89"/>
      <c r="X41" s="89"/>
      <c r="Z41" s="89"/>
      <c r="AB41" s="89"/>
      <c r="AD41" s="89"/>
      <c r="AF41" s="89"/>
      <c r="AH41" s="89"/>
    </row>
    <row r="42" spans="2:34" x14ac:dyDescent="0.15">
      <c r="B42" s="113"/>
      <c r="C42" s="114">
        <v>6</v>
      </c>
      <c r="D42" s="115">
        <v>360</v>
      </c>
      <c r="E42" s="116">
        <f t="shared" si="0"/>
        <v>90</v>
      </c>
      <c r="F42" s="115">
        <v>360</v>
      </c>
      <c r="G42" s="116">
        <f t="shared" si="1"/>
        <v>90</v>
      </c>
      <c r="H42" s="115">
        <v>400</v>
      </c>
      <c r="I42" s="116">
        <f t="shared" si="2"/>
        <v>100</v>
      </c>
      <c r="J42" s="115">
        <v>440</v>
      </c>
      <c r="K42" s="116">
        <f t="shared" si="3"/>
        <v>110</v>
      </c>
      <c r="L42" s="115">
        <v>480</v>
      </c>
      <c r="M42" s="116">
        <f t="shared" si="4"/>
        <v>120</v>
      </c>
      <c r="N42" s="115">
        <v>520</v>
      </c>
      <c r="O42" s="116">
        <f t="shared" si="5"/>
        <v>130</v>
      </c>
      <c r="P42" s="117">
        <v>560</v>
      </c>
      <c r="Q42" s="118">
        <f t="shared" si="6"/>
        <v>140</v>
      </c>
      <c r="S42" s="89"/>
      <c r="V42" s="89"/>
      <c r="X42" s="89"/>
      <c r="Z42" s="89"/>
      <c r="AB42" s="89"/>
      <c r="AD42" s="89"/>
      <c r="AF42" s="89"/>
      <c r="AH42" s="89"/>
    </row>
    <row r="43" spans="2:34" x14ac:dyDescent="0.15">
      <c r="B43" s="180" t="s">
        <v>53</v>
      </c>
      <c r="C43" s="181"/>
      <c r="D43" s="119" t="s">
        <v>27</v>
      </c>
      <c r="E43" s="120"/>
      <c r="F43" s="121"/>
      <c r="G43" s="120"/>
      <c r="H43" s="121"/>
      <c r="I43" s="120"/>
      <c r="J43" s="121"/>
      <c r="K43" s="120"/>
      <c r="L43" s="121"/>
      <c r="M43" s="120"/>
      <c r="N43" s="121"/>
      <c r="O43" s="120"/>
      <c r="P43" s="121"/>
      <c r="Q43" s="122"/>
      <c r="S43" s="89"/>
      <c r="V43" s="89"/>
      <c r="X43" s="89"/>
      <c r="Z43" s="89"/>
      <c r="AB43" s="89"/>
      <c r="AD43" s="89"/>
      <c r="AF43" s="89"/>
      <c r="AH43" s="89"/>
    </row>
    <row r="44" spans="2:34" x14ac:dyDescent="0.15">
      <c r="B44" s="182"/>
      <c r="C44" s="183"/>
      <c r="D44" s="178">
        <v>0</v>
      </c>
      <c r="E44" s="179"/>
      <c r="F44" s="178">
        <v>1</v>
      </c>
      <c r="G44" s="179"/>
      <c r="H44" s="178">
        <v>2</v>
      </c>
      <c r="I44" s="179"/>
      <c r="J44" s="178">
        <v>3</v>
      </c>
      <c r="K44" s="179"/>
      <c r="L44" s="178">
        <v>4</v>
      </c>
      <c r="M44" s="179"/>
      <c r="N44" s="178">
        <v>5</v>
      </c>
      <c r="O44" s="179"/>
      <c r="P44" s="178">
        <v>6</v>
      </c>
      <c r="Q44" s="179"/>
      <c r="S44" s="89"/>
      <c r="V44" s="89"/>
      <c r="X44" s="89"/>
      <c r="Z44" s="89"/>
      <c r="AB44" s="89"/>
      <c r="AD44" s="89"/>
      <c r="AF44" s="89"/>
      <c r="AH44" s="89"/>
    </row>
    <row r="45" spans="2:34" x14ac:dyDescent="0.15">
      <c r="B45" s="100" t="s">
        <v>26</v>
      </c>
      <c r="C45" s="101">
        <v>0</v>
      </c>
      <c r="D45" s="102">
        <v>400</v>
      </c>
      <c r="E45" s="103">
        <f>D14-D45</f>
        <v>100</v>
      </c>
      <c r="F45" s="104">
        <v>400</v>
      </c>
      <c r="G45" s="105">
        <f>F14-F45</f>
        <v>100</v>
      </c>
      <c r="H45" s="104">
        <v>560</v>
      </c>
      <c r="I45" s="105">
        <f>H14-H45</f>
        <v>140</v>
      </c>
      <c r="J45" s="104">
        <v>720</v>
      </c>
      <c r="K45" s="105">
        <f>J14-J45</f>
        <v>180</v>
      </c>
      <c r="L45" s="104">
        <v>880</v>
      </c>
      <c r="M45" s="105">
        <f>L14-L45</f>
        <v>220</v>
      </c>
      <c r="N45" s="104">
        <v>1040</v>
      </c>
      <c r="O45" s="105">
        <f>N14-N45</f>
        <v>260</v>
      </c>
      <c r="P45" s="104">
        <v>1200</v>
      </c>
      <c r="Q45" s="105">
        <f>P14-P45</f>
        <v>300</v>
      </c>
      <c r="S45" s="89"/>
      <c r="V45" s="89"/>
      <c r="X45" s="89"/>
      <c r="Z45" s="89"/>
      <c r="AB45" s="89"/>
      <c r="AD45" s="89"/>
      <c r="AF45" s="89"/>
      <c r="AH45" s="89"/>
    </row>
    <row r="46" spans="2:34" x14ac:dyDescent="0.15">
      <c r="B46" s="112"/>
      <c r="C46" s="107">
        <v>1</v>
      </c>
      <c r="D46" s="108">
        <v>400</v>
      </c>
      <c r="E46" s="109">
        <f t="shared" ref="E46:E51" si="7">D15-D46</f>
        <v>100</v>
      </c>
      <c r="F46" s="110">
        <v>400</v>
      </c>
      <c r="G46" s="111">
        <f t="shared" ref="G46:G51" si="8">F15-F46</f>
        <v>100</v>
      </c>
      <c r="H46" s="108">
        <v>560</v>
      </c>
      <c r="I46" s="109">
        <f t="shared" ref="I46:I51" si="9">H15-H46</f>
        <v>140</v>
      </c>
      <c r="J46" s="108">
        <v>720</v>
      </c>
      <c r="K46" s="109">
        <f t="shared" ref="K46:K51" si="10">J15-J46</f>
        <v>180</v>
      </c>
      <c r="L46" s="108">
        <v>880</v>
      </c>
      <c r="M46" s="109">
        <f t="shared" ref="M46:M51" si="11">L15-L46</f>
        <v>220</v>
      </c>
      <c r="N46" s="108">
        <v>1040</v>
      </c>
      <c r="O46" s="109">
        <f t="shared" ref="O46:O51" si="12">N15-N46</f>
        <v>260</v>
      </c>
      <c r="P46" s="108">
        <v>1200</v>
      </c>
      <c r="Q46" s="109">
        <f t="shared" ref="Q46:Q51" si="13">P15-P46</f>
        <v>300</v>
      </c>
      <c r="S46" s="89"/>
      <c r="V46" s="89"/>
      <c r="X46" s="89"/>
      <c r="Z46" s="89"/>
      <c r="AB46" s="89"/>
      <c r="AD46" s="89"/>
      <c r="AF46" s="89"/>
      <c r="AH46" s="89"/>
    </row>
    <row r="47" spans="2:34" x14ac:dyDescent="0.15">
      <c r="B47" s="112"/>
      <c r="C47" s="107">
        <v>2</v>
      </c>
      <c r="D47" s="108">
        <v>440</v>
      </c>
      <c r="E47" s="109">
        <f t="shared" si="7"/>
        <v>110</v>
      </c>
      <c r="F47" s="108">
        <v>440</v>
      </c>
      <c r="G47" s="109">
        <f t="shared" si="8"/>
        <v>110</v>
      </c>
      <c r="H47" s="110">
        <v>600</v>
      </c>
      <c r="I47" s="111">
        <f t="shared" si="9"/>
        <v>150</v>
      </c>
      <c r="J47" s="108">
        <v>760</v>
      </c>
      <c r="K47" s="109">
        <f t="shared" si="10"/>
        <v>190</v>
      </c>
      <c r="L47" s="108">
        <v>920</v>
      </c>
      <c r="M47" s="109">
        <f t="shared" si="11"/>
        <v>230</v>
      </c>
      <c r="N47" s="108">
        <v>1080</v>
      </c>
      <c r="O47" s="109">
        <f t="shared" si="12"/>
        <v>270</v>
      </c>
      <c r="P47" s="108">
        <v>1240</v>
      </c>
      <c r="Q47" s="109">
        <f t="shared" si="13"/>
        <v>310</v>
      </c>
      <c r="S47" s="89"/>
      <c r="V47" s="89"/>
      <c r="X47" s="89"/>
      <c r="Z47" s="89"/>
      <c r="AB47" s="89"/>
      <c r="AD47" s="89"/>
      <c r="AF47" s="89"/>
      <c r="AH47" s="89"/>
    </row>
    <row r="48" spans="2:34" x14ac:dyDescent="0.15">
      <c r="B48" s="112"/>
      <c r="C48" s="107">
        <v>3</v>
      </c>
      <c r="D48" s="108">
        <v>480</v>
      </c>
      <c r="E48" s="109">
        <f t="shared" si="7"/>
        <v>120</v>
      </c>
      <c r="F48" s="108">
        <v>480</v>
      </c>
      <c r="G48" s="109">
        <f t="shared" si="8"/>
        <v>120</v>
      </c>
      <c r="H48" s="108">
        <v>640</v>
      </c>
      <c r="I48" s="109">
        <f t="shared" si="9"/>
        <v>160</v>
      </c>
      <c r="J48" s="110">
        <v>800</v>
      </c>
      <c r="K48" s="111">
        <f t="shared" si="10"/>
        <v>200</v>
      </c>
      <c r="L48" s="108">
        <v>960</v>
      </c>
      <c r="M48" s="109">
        <f t="shared" si="11"/>
        <v>240</v>
      </c>
      <c r="N48" s="108">
        <v>1120</v>
      </c>
      <c r="O48" s="109">
        <f t="shared" si="12"/>
        <v>280</v>
      </c>
      <c r="P48" s="108">
        <v>1280</v>
      </c>
      <c r="Q48" s="109">
        <f t="shared" si="13"/>
        <v>320</v>
      </c>
      <c r="S48" s="89"/>
      <c r="V48" s="89"/>
      <c r="X48" s="89"/>
      <c r="Z48" s="89"/>
      <c r="AB48" s="89"/>
      <c r="AD48" s="89"/>
      <c r="AF48" s="89"/>
      <c r="AH48" s="89"/>
    </row>
    <row r="49" spans="2:34" x14ac:dyDescent="0.15">
      <c r="B49" s="112"/>
      <c r="C49" s="107">
        <v>4</v>
      </c>
      <c r="D49" s="108">
        <v>520</v>
      </c>
      <c r="E49" s="109">
        <f t="shared" si="7"/>
        <v>130</v>
      </c>
      <c r="F49" s="108">
        <v>520</v>
      </c>
      <c r="G49" s="109">
        <f t="shared" si="8"/>
        <v>130</v>
      </c>
      <c r="H49" s="108">
        <v>680</v>
      </c>
      <c r="I49" s="109">
        <f t="shared" si="9"/>
        <v>170</v>
      </c>
      <c r="J49" s="108">
        <v>840</v>
      </c>
      <c r="K49" s="109">
        <f t="shared" si="10"/>
        <v>210</v>
      </c>
      <c r="L49" s="110">
        <v>1000</v>
      </c>
      <c r="M49" s="111">
        <f t="shared" si="11"/>
        <v>250</v>
      </c>
      <c r="N49" s="108">
        <v>1160</v>
      </c>
      <c r="O49" s="109">
        <f t="shared" si="12"/>
        <v>290</v>
      </c>
      <c r="P49" s="108">
        <v>1320</v>
      </c>
      <c r="Q49" s="109">
        <f t="shared" si="13"/>
        <v>330</v>
      </c>
      <c r="S49" s="89"/>
      <c r="V49" s="89"/>
      <c r="X49" s="89"/>
      <c r="Z49" s="89"/>
      <c r="AB49" s="89"/>
      <c r="AD49" s="89"/>
      <c r="AF49" s="89"/>
      <c r="AH49" s="89"/>
    </row>
    <row r="50" spans="2:34" x14ac:dyDescent="0.15">
      <c r="B50" s="112"/>
      <c r="C50" s="107">
        <v>5</v>
      </c>
      <c r="D50" s="108">
        <v>560</v>
      </c>
      <c r="E50" s="109">
        <f t="shared" si="7"/>
        <v>140</v>
      </c>
      <c r="F50" s="108">
        <v>560</v>
      </c>
      <c r="G50" s="109">
        <f t="shared" si="8"/>
        <v>140</v>
      </c>
      <c r="H50" s="108">
        <v>720</v>
      </c>
      <c r="I50" s="109">
        <f t="shared" si="9"/>
        <v>180</v>
      </c>
      <c r="J50" s="108">
        <v>880</v>
      </c>
      <c r="K50" s="109">
        <f t="shared" si="10"/>
        <v>220</v>
      </c>
      <c r="L50" s="108">
        <v>1040</v>
      </c>
      <c r="M50" s="109">
        <f t="shared" si="11"/>
        <v>260</v>
      </c>
      <c r="N50" s="110">
        <v>1200</v>
      </c>
      <c r="O50" s="111">
        <f t="shared" si="12"/>
        <v>300</v>
      </c>
      <c r="P50" s="108">
        <v>1360</v>
      </c>
      <c r="Q50" s="109">
        <f t="shared" si="13"/>
        <v>340</v>
      </c>
      <c r="S50" s="89"/>
      <c r="V50" s="89"/>
      <c r="X50" s="89"/>
      <c r="Z50" s="89"/>
      <c r="AB50" s="89"/>
      <c r="AD50" s="89"/>
      <c r="AF50" s="89"/>
      <c r="AH50" s="89"/>
    </row>
    <row r="51" spans="2:34" x14ac:dyDescent="0.15">
      <c r="B51" s="113"/>
      <c r="C51" s="114">
        <v>6</v>
      </c>
      <c r="D51" s="115">
        <v>600</v>
      </c>
      <c r="E51" s="116">
        <f t="shared" si="7"/>
        <v>150</v>
      </c>
      <c r="F51" s="115">
        <v>600</v>
      </c>
      <c r="G51" s="116">
        <f t="shared" si="8"/>
        <v>150</v>
      </c>
      <c r="H51" s="115">
        <v>760</v>
      </c>
      <c r="I51" s="116">
        <f t="shared" si="9"/>
        <v>190</v>
      </c>
      <c r="J51" s="115">
        <v>920</v>
      </c>
      <c r="K51" s="116">
        <f t="shared" si="10"/>
        <v>230</v>
      </c>
      <c r="L51" s="115">
        <v>1080</v>
      </c>
      <c r="M51" s="116">
        <f t="shared" si="11"/>
        <v>270</v>
      </c>
      <c r="N51" s="115">
        <v>1240</v>
      </c>
      <c r="O51" s="116">
        <f t="shared" si="12"/>
        <v>310</v>
      </c>
      <c r="P51" s="117">
        <v>1400</v>
      </c>
      <c r="Q51" s="118">
        <f t="shared" si="13"/>
        <v>350</v>
      </c>
      <c r="S51" s="89"/>
      <c r="V51" s="89"/>
      <c r="X51" s="89"/>
      <c r="Z51" s="89"/>
      <c r="AB51" s="89"/>
      <c r="AD51" s="89"/>
      <c r="AF51" s="89"/>
      <c r="AH51" s="89"/>
    </row>
    <row r="52" spans="2:34" x14ac:dyDescent="0.15">
      <c r="B52" s="180" t="s">
        <v>54</v>
      </c>
      <c r="C52" s="181"/>
      <c r="D52" s="119" t="s">
        <v>27</v>
      </c>
      <c r="E52" s="120"/>
      <c r="F52" s="121"/>
      <c r="G52" s="120"/>
      <c r="H52" s="121"/>
      <c r="I52" s="120"/>
      <c r="J52" s="121"/>
      <c r="K52" s="120"/>
      <c r="L52" s="121"/>
      <c r="M52" s="120"/>
      <c r="N52" s="121"/>
      <c r="O52" s="120"/>
      <c r="P52" s="121"/>
      <c r="Q52" s="122"/>
      <c r="S52" s="89"/>
      <c r="V52" s="89"/>
      <c r="X52" s="89"/>
      <c r="Z52" s="89"/>
      <c r="AB52" s="89"/>
      <c r="AD52" s="89"/>
      <c r="AF52" s="89"/>
      <c r="AH52" s="89"/>
    </row>
    <row r="53" spans="2:34" x14ac:dyDescent="0.15">
      <c r="B53" s="182"/>
      <c r="C53" s="183"/>
      <c r="D53" s="178">
        <v>0</v>
      </c>
      <c r="E53" s="179"/>
      <c r="F53" s="178">
        <v>1</v>
      </c>
      <c r="G53" s="179"/>
      <c r="H53" s="178">
        <v>2</v>
      </c>
      <c r="I53" s="179"/>
      <c r="J53" s="178">
        <v>3</v>
      </c>
      <c r="K53" s="179"/>
      <c r="L53" s="178">
        <v>4</v>
      </c>
      <c r="M53" s="179"/>
      <c r="N53" s="178">
        <v>5</v>
      </c>
      <c r="O53" s="179"/>
      <c r="P53" s="178">
        <v>6</v>
      </c>
      <c r="Q53" s="179"/>
      <c r="S53" s="89"/>
      <c r="V53" s="89"/>
      <c r="X53" s="89"/>
      <c r="Z53" s="89"/>
      <c r="AB53" s="89"/>
      <c r="AD53" s="89"/>
      <c r="AF53" s="89"/>
      <c r="AH53" s="89"/>
    </row>
    <row r="54" spans="2:34" x14ac:dyDescent="0.15">
      <c r="B54" s="123" t="s">
        <v>27</v>
      </c>
      <c r="C54" s="124">
        <v>0</v>
      </c>
      <c r="D54" s="102">
        <v>640</v>
      </c>
      <c r="E54" s="103">
        <f>D23-D54</f>
        <v>160</v>
      </c>
      <c r="F54" s="104">
        <f>D55</f>
        <v>640</v>
      </c>
      <c r="G54" s="105">
        <f>F23-F54</f>
        <v>160</v>
      </c>
      <c r="H54" s="104">
        <f>D56</f>
        <v>800</v>
      </c>
      <c r="I54" s="105">
        <f>H23-H54</f>
        <v>200</v>
      </c>
      <c r="J54" s="104">
        <f>D57</f>
        <v>960</v>
      </c>
      <c r="K54" s="105">
        <f>J23-J54</f>
        <v>240</v>
      </c>
      <c r="L54" s="104">
        <f>D58</f>
        <v>1120</v>
      </c>
      <c r="M54" s="105">
        <f>L23-L54</f>
        <v>280</v>
      </c>
      <c r="N54" s="104">
        <f>D59</f>
        <v>1280</v>
      </c>
      <c r="O54" s="105">
        <f>N23-N54</f>
        <v>320</v>
      </c>
      <c r="P54" s="104">
        <f>D60</f>
        <v>1440</v>
      </c>
      <c r="Q54" s="105">
        <f>P23-P54</f>
        <v>360</v>
      </c>
      <c r="S54" s="89"/>
      <c r="V54" s="89"/>
      <c r="X54" s="89"/>
      <c r="Z54" s="89"/>
      <c r="AB54" s="89"/>
      <c r="AD54" s="89"/>
      <c r="AF54" s="89"/>
      <c r="AH54" s="89"/>
    </row>
    <row r="55" spans="2:34" x14ac:dyDescent="0.15">
      <c r="B55" s="125"/>
      <c r="C55" s="126">
        <v>1</v>
      </c>
      <c r="D55" s="108">
        <v>640</v>
      </c>
      <c r="E55" s="109">
        <f t="shared" ref="E55:E60" si="14">D24-D55</f>
        <v>160</v>
      </c>
      <c r="F55" s="110">
        <v>640</v>
      </c>
      <c r="G55" s="111">
        <f t="shared" ref="G55:G60" si="15">F24-F55</f>
        <v>160</v>
      </c>
      <c r="H55" s="108">
        <f>F56</f>
        <v>800</v>
      </c>
      <c r="I55" s="109">
        <f t="shared" ref="I55:I60" si="16">H24-H55</f>
        <v>200</v>
      </c>
      <c r="J55" s="108">
        <f>F57</f>
        <v>960</v>
      </c>
      <c r="K55" s="109">
        <f t="shared" ref="K55:K60" si="17">J24-J55</f>
        <v>240</v>
      </c>
      <c r="L55" s="108">
        <f>F58</f>
        <v>1120</v>
      </c>
      <c r="M55" s="109">
        <f t="shared" ref="M55:M60" si="18">L24-L55</f>
        <v>280</v>
      </c>
      <c r="N55" s="108">
        <f>F59</f>
        <v>1280</v>
      </c>
      <c r="O55" s="109">
        <f t="shared" ref="O55:O60" si="19">N24-N55</f>
        <v>320</v>
      </c>
      <c r="P55" s="108">
        <f>F60</f>
        <v>1440</v>
      </c>
      <c r="Q55" s="109">
        <f t="shared" ref="Q55:Q60" si="20">P24-P55</f>
        <v>360</v>
      </c>
      <c r="S55" s="89"/>
      <c r="V55" s="89"/>
      <c r="X55" s="89"/>
      <c r="Z55" s="89"/>
      <c r="AB55" s="89"/>
      <c r="AD55" s="89"/>
      <c r="AF55" s="89"/>
      <c r="AH55" s="89"/>
    </row>
    <row r="56" spans="2:34" x14ac:dyDescent="0.15">
      <c r="B56" s="125"/>
      <c r="C56" s="126">
        <v>2</v>
      </c>
      <c r="D56" s="108">
        <v>800</v>
      </c>
      <c r="E56" s="109">
        <f t="shared" si="14"/>
        <v>200</v>
      </c>
      <c r="F56" s="108">
        <v>800</v>
      </c>
      <c r="G56" s="109">
        <f t="shared" si="15"/>
        <v>200</v>
      </c>
      <c r="H56" s="110">
        <v>960</v>
      </c>
      <c r="I56" s="111">
        <f t="shared" si="16"/>
        <v>240</v>
      </c>
      <c r="J56" s="108">
        <f>H57</f>
        <v>1120</v>
      </c>
      <c r="K56" s="109">
        <f t="shared" si="17"/>
        <v>280</v>
      </c>
      <c r="L56" s="108">
        <f>H58</f>
        <v>1280</v>
      </c>
      <c r="M56" s="109">
        <f t="shared" si="18"/>
        <v>320</v>
      </c>
      <c r="N56" s="108">
        <f>H59</f>
        <v>1440</v>
      </c>
      <c r="O56" s="109">
        <f t="shared" si="19"/>
        <v>360</v>
      </c>
      <c r="P56" s="108">
        <f>H60</f>
        <v>1600</v>
      </c>
      <c r="Q56" s="109">
        <f t="shared" si="20"/>
        <v>400</v>
      </c>
      <c r="S56" s="89"/>
      <c r="V56" s="89"/>
      <c r="X56" s="89"/>
      <c r="Z56" s="89"/>
      <c r="AB56" s="89"/>
      <c r="AD56" s="89"/>
      <c r="AF56" s="89"/>
      <c r="AH56" s="89"/>
    </row>
    <row r="57" spans="2:34" x14ac:dyDescent="0.15">
      <c r="B57" s="125"/>
      <c r="C57" s="126">
        <v>3</v>
      </c>
      <c r="D57" s="108">
        <v>960</v>
      </c>
      <c r="E57" s="109">
        <f t="shared" si="14"/>
        <v>240</v>
      </c>
      <c r="F57" s="108">
        <v>960</v>
      </c>
      <c r="G57" s="109">
        <f t="shared" si="15"/>
        <v>240</v>
      </c>
      <c r="H57" s="108">
        <v>1120</v>
      </c>
      <c r="I57" s="109">
        <f t="shared" si="16"/>
        <v>280</v>
      </c>
      <c r="J57" s="110">
        <v>1280</v>
      </c>
      <c r="K57" s="111">
        <f t="shared" si="17"/>
        <v>320</v>
      </c>
      <c r="L57" s="108">
        <f>J58</f>
        <v>1440</v>
      </c>
      <c r="M57" s="109">
        <f t="shared" si="18"/>
        <v>360</v>
      </c>
      <c r="N57" s="108">
        <f>J59</f>
        <v>1600</v>
      </c>
      <c r="O57" s="109">
        <f t="shared" si="19"/>
        <v>400</v>
      </c>
      <c r="P57" s="108">
        <f>J60</f>
        <v>1760</v>
      </c>
      <c r="Q57" s="109">
        <f t="shared" si="20"/>
        <v>440</v>
      </c>
      <c r="S57" s="89"/>
      <c r="V57" s="89"/>
      <c r="X57" s="89"/>
      <c r="Z57" s="89"/>
      <c r="AB57" s="89"/>
      <c r="AD57" s="89"/>
      <c r="AF57" s="89"/>
      <c r="AH57" s="89"/>
    </row>
    <row r="58" spans="2:34" x14ac:dyDescent="0.15">
      <c r="B58" s="125"/>
      <c r="C58" s="126">
        <v>4</v>
      </c>
      <c r="D58" s="108">
        <v>1120</v>
      </c>
      <c r="E58" s="109">
        <f t="shared" si="14"/>
        <v>280</v>
      </c>
      <c r="F58" s="108">
        <v>1120</v>
      </c>
      <c r="G58" s="109">
        <f t="shared" si="15"/>
        <v>280</v>
      </c>
      <c r="H58" s="108">
        <v>1280</v>
      </c>
      <c r="I58" s="109">
        <f t="shared" si="16"/>
        <v>320</v>
      </c>
      <c r="J58" s="108">
        <v>1440</v>
      </c>
      <c r="K58" s="109">
        <f t="shared" si="17"/>
        <v>360</v>
      </c>
      <c r="L58" s="110">
        <v>1600</v>
      </c>
      <c r="M58" s="111">
        <f t="shared" si="18"/>
        <v>400</v>
      </c>
      <c r="N58" s="108">
        <f>L59</f>
        <v>1760</v>
      </c>
      <c r="O58" s="109">
        <f t="shared" si="19"/>
        <v>440</v>
      </c>
      <c r="P58" s="108">
        <f>L60</f>
        <v>1920</v>
      </c>
      <c r="Q58" s="109">
        <f t="shared" si="20"/>
        <v>480</v>
      </c>
      <c r="S58" s="89"/>
      <c r="V58" s="89"/>
      <c r="X58" s="89"/>
      <c r="Z58" s="89"/>
      <c r="AB58" s="89"/>
      <c r="AD58" s="89"/>
      <c r="AF58" s="89"/>
      <c r="AH58" s="89"/>
    </row>
    <row r="59" spans="2:34" x14ac:dyDescent="0.15">
      <c r="B59" s="125"/>
      <c r="C59" s="126">
        <v>5</v>
      </c>
      <c r="D59" s="108">
        <v>1280</v>
      </c>
      <c r="E59" s="109">
        <f t="shared" si="14"/>
        <v>320</v>
      </c>
      <c r="F59" s="108">
        <v>1280</v>
      </c>
      <c r="G59" s="109">
        <f t="shared" si="15"/>
        <v>320</v>
      </c>
      <c r="H59" s="108">
        <v>1440</v>
      </c>
      <c r="I59" s="109">
        <f t="shared" si="16"/>
        <v>360</v>
      </c>
      <c r="J59" s="108">
        <v>1600</v>
      </c>
      <c r="K59" s="109">
        <f t="shared" si="17"/>
        <v>400</v>
      </c>
      <c r="L59" s="108">
        <v>1760</v>
      </c>
      <c r="M59" s="109">
        <f t="shared" si="18"/>
        <v>440</v>
      </c>
      <c r="N59" s="110">
        <v>1920</v>
      </c>
      <c r="O59" s="111">
        <f t="shared" si="19"/>
        <v>480</v>
      </c>
      <c r="P59" s="108">
        <f>N60</f>
        <v>2080</v>
      </c>
      <c r="Q59" s="109">
        <f t="shared" si="20"/>
        <v>520</v>
      </c>
      <c r="S59" s="89"/>
      <c r="V59" s="89"/>
      <c r="X59" s="89"/>
      <c r="Z59" s="89"/>
      <c r="AB59" s="89"/>
      <c r="AD59" s="89"/>
      <c r="AF59" s="89"/>
      <c r="AH59" s="89"/>
    </row>
    <row r="60" spans="2:34" x14ac:dyDescent="0.15">
      <c r="B60" s="127"/>
      <c r="C60" s="128">
        <v>6</v>
      </c>
      <c r="D60" s="115">
        <v>1440</v>
      </c>
      <c r="E60" s="116">
        <f t="shared" si="14"/>
        <v>360</v>
      </c>
      <c r="F60" s="115">
        <v>1440</v>
      </c>
      <c r="G60" s="116">
        <f t="shared" si="15"/>
        <v>360</v>
      </c>
      <c r="H60" s="115">
        <v>1600</v>
      </c>
      <c r="I60" s="116">
        <f t="shared" si="16"/>
        <v>400</v>
      </c>
      <c r="J60" s="115">
        <v>1760</v>
      </c>
      <c r="K60" s="116">
        <f t="shared" si="17"/>
        <v>440</v>
      </c>
      <c r="L60" s="115">
        <v>1920</v>
      </c>
      <c r="M60" s="116">
        <f t="shared" si="18"/>
        <v>480</v>
      </c>
      <c r="N60" s="115">
        <v>2080</v>
      </c>
      <c r="O60" s="116">
        <f t="shared" si="19"/>
        <v>520</v>
      </c>
      <c r="P60" s="117">
        <v>2240</v>
      </c>
      <c r="Q60" s="118">
        <f t="shared" si="20"/>
        <v>560</v>
      </c>
      <c r="S60" s="89"/>
      <c r="V60" s="89"/>
      <c r="X60" s="89"/>
      <c r="Z60" s="89"/>
      <c r="AB60" s="89"/>
      <c r="AD60" s="89"/>
      <c r="AF60" s="89"/>
      <c r="AH60" s="89"/>
    </row>
    <row r="64" spans="2:34" ht="18.75" x14ac:dyDescent="0.15">
      <c r="B64" s="92" t="s">
        <v>57</v>
      </c>
      <c r="C64" s="93"/>
      <c r="D64" s="93"/>
      <c r="E64" s="94"/>
      <c r="F64" s="93"/>
      <c r="G64" s="94"/>
      <c r="H64" s="93"/>
      <c r="I64" s="94"/>
      <c r="J64" s="93"/>
      <c r="K64" s="94"/>
      <c r="L64" s="93"/>
      <c r="M64" s="94"/>
      <c r="N64" s="93"/>
      <c r="O64" s="94"/>
      <c r="P64" s="93"/>
      <c r="Q64" s="95" t="s">
        <v>58</v>
      </c>
    </row>
    <row r="65" spans="2:17" x14ac:dyDescent="0.15">
      <c r="B65" s="180" t="s">
        <v>52</v>
      </c>
      <c r="C65" s="181"/>
      <c r="D65" s="96" t="s">
        <v>26</v>
      </c>
      <c r="E65" s="97"/>
      <c r="F65" s="98"/>
      <c r="G65" s="97"/>
      <c r="H65" s="98"/>
      <c r="I65" s="97"/>
      <c r="J65" s="98"/>
      <c r="K65" s="97"/>
      <c r="L65" s="98"/>
      <c r="M65" s="97"/>
      <c r="N65" s="98"/>
      <c r="O65" s="130"/>
      <c r="P65" s="98"/>
      <c r="Q65" s="131"/>
    </row>
    <row r="66" spans="2:17" x14ac:dyDescent="0.15">
      <c r="B66" s="182"/>
      <c r="C66" s="183"/>
      <c r="D66" s="184">
        <v>0</v>
      </c>
      <c r="E66" s="185"/>
      <c r="F66" s="184">
        <v>1</v>
      </c>
      <c r="G66" s="185"/>
      <c r="H66" s="184">
        <v>2</v>
      </c>
      <c r="I66" s="185"/>
      <c r="J66" s="184">
        <v>3</v>
      </c>
      <c r="K66" s="185"/>
      <c r="L66" s="184">
        <v>4</v>
      </c>
      <c r="M66" s="185"/>
      <c r="N66" s="184">
        <v>5</v>
      </c>
      <c r="O66" s="185"/>
      <c r="P66" s="184">
        <v>6</v>
      </c>
      <c r="Q66" s="185"/>
    </row>
    <row r="67" spans="2:17" x14ac:dyDescent="0.15">
      <c r="B67" s="100" t="s">
        <v>26</v>
      </c>
      <c r="C67" s="101">
        <v>0</v>
      </c>
      <c r="D67" s="102">
        <v>120</v>
      </c>
      <c r="E67" s="103">
        <f t="shared" ref="E67:E73" si="21">D5-D67</f>
        <v>80</v>
      </c>
      <c r="F67" s="104">
        <f>D68</f>
        <v>120</v>
      </c>
      <c r="G67" s="105">
        <f t="shared" ref="G67:G73" si="22">F5-F67</f>
        <v>80</v>
      </c>
      <c r="H67" s="104">
        <f>D69</f>
        <v>150</v>
      </c>
      <c r="I67" s="105">
        <f t="shared" ref="I67:I73" si="23">H5-H67</f>
        <v>100</v>
      </c>
      <c r="J67" s="104">
        <f>D70</f>
        <v>180</v>
      </c>
      <c r="K67" s="105">
        <f t="shared" ref="K67:K73" si="24">J5-J67</f>
        <v>120</v>
      </c>
      <c r="L67" s="104">
        <f>D71</f>
        <v>210</v>
      </c>
      <c r="M67" s="105">
        <f t="shared" ref="M67:M73" si="25">L5-L67</f>
        <v>140</v>
      </c>
      <c r="N67" s="104">
        <f>D72</f>
        <v>240</v>
      </c>
      <c r="O67" s="132">
        <f t="shared" ref="O67:O73" si="26">N5-N67</f>
        <v>160</v>
      </c>
      <c r="P67" s="104">
        <f>D73</f>
        <v>270</v>
      </c>
      <c r="Q67" s="132">
        <f t="shared" ref="Q67:Q73" si="27">P5-P67</f>
        <v>180</v>
      </c>
    </row>
    <row r="68" spans="2:17" x14ac:dyDescent="0.15">
      <c r="B68" s="112"/>
      <c r="C68" s="107">
        <v>1</v>
      </c>
      <c r="D68" s="108">
        <v>120</v>
      </c>
      <c r="E68" s="109">
        <f t="shared" si="21"/>
        <v>80</v>
      </c>
      <c r="F68" s="110">
        <v>120</v>
      </c>
      <c r="G68" s="111">
        <f t="shared" si="22"/>
        <v>80</v>
      </c>
      <c r="H68" s="108">
        <f>F69</f>
        <v>150</v>
      </c>
      <c r="I68" s="109">
        <f t="shared" si="23"/>
        <v>100</v>
      </c>
      <c r="J68" s="108">
        <f>F70</f>
        <v>180</v>
      </c>
      <c r="K68" s="109">
        <f t="shared" si="24"/>
        <v>120</v>
      </c>
      <c r="L68" s="108">
        <f>F71</f>
        <v>210</v>
      </c>
      <c r="M68" s="109">
        <f t="shared" si="25"/>
        <v>140</v>
      </c>
      <c r="N68" s="108">
        <f>F72</f>
        <v>240</v>
      </c>
      <c r="O68" s="133">
        <f t="shared" si="26"/>
        <v>160</v>
      </c>
      <c r="P68" s="108">
        <f>F73</f>
        <v>270</v>
      </c>
      <c r="Q68" s="133">
        <f t="shared" si="27"/>
        <v>180</v>
      </c>
    </row>
    <row r="69" spans="2:17" x14ac:dyDescent="0.15">
      <c r="B69" s="112"/>
      <c r="C69" s="107">
        <v>2</v>
      </c>
      <c r="D69" s="108">
        <v>150</v>
      </c>
      <c r="E69" s="109">
        <f t="shared" si="21"/>
        <v>100</v>
      </c>
      <c r="F69" s="108">
        <v>150</v>
      </c>
      <c r="G69" s="109">
        <f t="shared" si="22"/>
        <v>100</v>
      </c>
      <c r="H69" s="110">
        <v>180</v>
      </c>
      <c r="I69" s="111">
        <f t="shared" si="23"/>
        <v>120</v>
      </c>
      <c r="J69" s="108">
        <f>H70</f>
        <v>210</v>
      </c>
      <c r="K69" s="109">
        <f t="shared" si="24"/>
        <v>140</v>
      </c>
      <c r="L69" s="108">
        <f>H71</f>
        <v>240</v>
      </c>
      <c r="M69" s="109">
        <f t="shared" si="25"/>
        <v>160</v>
      </c>
      <c r="N69" s="108">
        <f>H72</f>
        <v>270</v>
      </c>
      <c r="O69" s="133">
        <f t="shared" si="26"/>
        <v>180</v>
      </c>
      <c r="P69" s="108">
        <f>H73</f>
        <v>300</v>
      </c>
      <c r="Q69" s="133">
        <f t="shared" si="27"/>
        <v>200</v>
      </c>
    </row>
    <row r="70" spans="2:17" x14ac:dyDescent="0.15">
      <c r="B70" s="112"/>
      <c r="C70" s="107">
        <v>3</v>
      </c>
      <c r="D70" s="108">
        <v>180</v>
      </c>
      <c r="E70" s="109">
        <f t="shared" si="21"/>
        <v>120</v>
      </c>
      <c r="F70" s="108">
        <v>180</v>
      </c>
      <c r="G70" s="109">
        <f t="shared" si="22"/>
        <v>120</v>
      </c>
      <c r="H70" s="108">
        <v>210</v>
      </c>
      <c r="I70" s="109">
        <f t="shared" si="23"/>
        <v>140</v>
      </c>
      <c r="J70" s="110">
        <v>240</v>
      </c>
      <c r="K70" s="111">
        <f t="shared" si="24"/>
        <v>160</v>
      </c>
      <c r="L70" s="108">
        <f>J71</f>
        <v>270</v>
      </c>
      <c r="M70" s="109">
        <f t="shared" si="25"/>
        <v>180</v>
      </c>
      <c r="N70" s="108">
        <f>J72</f>
        <v>300</v>
      </c>
      <c r="O70" s="133">
        <f t="shared" si="26"/>
        <v>200</v>
      </c>
      <c r="P70" s="108">
        <f>J73</f>
        <v>330</v>
      </c>
      <c r="Q70" s="133">
        <f t="shared" si="27"/>
        <v>220</v>
      </c>
    </row>
    <row r="71" spans="2:17" x14ac:dyDescent="0.15">
      <c r="B71" s="112"/>
      <c r="C71" s="107">
        <v>4</v>
      </c>
      <c r="D71" s="108">
        <v>210</v>
      </c>
      <c r="E71" s="109">
        <f t="shared" si="21"/>
        <v>140</v>
      </c>
      <c r="F71" s="108">
        <v>210</v>
      </c>
      <c r="G71" s="109">
        <f t="shared" si="22"/>
        <v>140</v>
      </c>
      <c r="H71" s="108">
        <v>240</v>
      </c>
      <c r="I71" s="109">
        <f t="shared" si="23"/>
        <v>160</v>
      </c>
      <c r="J71" s="108">
        <v>270</v>
      </c>
      <c r="K71" s="109">
        <f t="shared" si="24"/>
        <v>180</v>
      </c>
      <c r="L71" s="110">
        <v>300</v>
      </c>
      <c r="M71" s="111">
        <f t="shared" si="25"/>
        <v>200</v>
      </c>
      <c r="N71" s="108">
        <f>L72</f>
        <v>330</v>
      </c>
      <c r="O71" s="133">
        <f t="shared" si="26"/>
        <v>220</v>
      </c>
      <c r="P71" s="108">
        <f>L73</f>
        <v>360</v>
      </c>
      <c r="Q71" s="133">
        <f t="shared" si="27"/>
        <v>240</v>
      </c>
    </row>
    <row r="72" spans="2:17" x14ac:dyDescent="0.15">
      <c r="B72" s="112"/>
      <c r="C72" s="107">
        <v>5</v>
      </c>
      <c r="D72" s="108">
        <v>240</v>
      </c>
      <c r="E72" s="109">
        <f t="shared" si="21"/>
        <v>160</v>
      </c>
      <c r="F72" s="108">
        <v>240</v>
      </c>
      <c r="G72" s="109">
        <f t="shared" si="22"/>
        <v>160</v>
      </c>
      <c r="H72" s="108">
        <v>270</v>
      </c>
      <c r="I72" s="109">
        <f t="shared" si="23"/>
        <v>180</v>
      </c>
      <c r="J72" s="108">
        <v>300</v>
      </c>
      <c r="K72" s="109">
        <f t="shared" si="24"/>
        <v>200</v>
      </c>
      <c r="L72" s="108">
        <v>330</v>
      </c>
      <c r="M72" s="109">
        <f t="shared" si="25"/>
        <v>220</v>
      </c>
      <c r="N72" s="110">
        <v>360</v>
      </c>
      <c r="O72" s="134">
        <f t="shared" si="26"/>
        <v>240</v>
      </c>
      <c r="P72" s="108">
        <f>N73</f>
        <v>390</v>
      </c>
      <c r="Q72" s="133">
        <f t="shared" si="27"/>
        <v>260</v>
      </c>
    </row>
    <row r="73" spans="2:17" x14ac:dyDescent="0.15">
      <c r="B73" s="113"/>
      <c r="C73" s="114">
        <v>6</v>
      </c>
      <c r="D73" s="115">
        <v>270</v>
      </c>
      <c r="E73" s="116">
        <f t="shared" si="21"/>
        <v>180</v>
      </c>
      <c r="F73" s="115">
        <v>270</v>
      </c>
      <c r="G73" s="116">
        <f t="shared" si="22"/>
        <v>180</v>
      </c>
      <c r="H73" s="115">
        <v>300</v>
      </c>
      <c r="I73" s="116">
        <f t="shared" si="23"/>
        <v>200</v>
      </c>
      <c r="J73" s="115">
        <v>330</v>
      </c>
      <c r="K73" s="116">
        <f t="shared" si="24"/>
        <v>220</v>
      </c>
      <c r="L73" s="115">
        <v>360</v>
      </c>
      <c r="M73" s="116">
        <f t="shared" si="25"/>
        <v>240</v>
      </c>
      <c r="N73" s="115">
        <v>390</v>
      </c>
      <c r="O73" s="135">
        <f t="shared" si="26"/>
        <v>260</v>
      </c>
      <c r="P73" s="117">
        <v>420</v>
      </c>
      <c r="Q73" s="136">
        <f t="shared" si="27"/>
        <v>280</v>
      </c>
    </row>
    <row r="74" spans="2:17" x14ac:dyDescent="0.15">
      <c r="B74" s="180" t="s">
        <v>53</v>
      </c>
      <c r="C74" s="181"/>
      <c r="D74" s="119" t="s">
        <v>27</v>
      </c>
      <c r="E74" s="120"/>
      <c r="F74" s="121"/>
      <c r="G74" s="120"/>
      <c r="H74" s="121"/>
      <c r="I74" s="120"/>
      <c r="J74" s="121"/>
      <c r="K74" s="120"/>
      <c r="L74" s="121"/>
      <c r="M74" s="120"/>
      <c r="N74" s="121"/>
      <c r="O74" s="137"/>
      <c r="P74" s="121"/>
      <c r="Q74" s="138"/>
    </row>
    <row r="75" spans="2:17" x14ac:dyDescent="0.15">
      <c r="B75" s="182"/>
      <c r="C75" s="183"/>
      <c r="D75" s="178">
        <v>0</v>
      </c>
      <c r="E75" s="179"/>
      <c r="F75" s="178">
        <v>1</v>
      </c>
      <c r="G75" s="179"/>
      <c r="H75" s="178">
        <v>2</v>
      </c>
      <c r="I75" s="179"/>
      <c r="J75" s="178">
        <v>3</v>
      </c>
      <c r="K75" s="179"/>
      <c r="L75" s="178">
        <v>4</v>
      </c>
      <c r="M75" s="179"/>
      <c r="N75" s="178">
        <v>5</v>
      </c>
      <c r="O75" s="179"/>
      <c r="P75" s="178">
        <v>6</v>
      </c>
      <c r="Q75" s="179"/>
    </row>
    <row r="76" spans="2:17" x14ac:dyDescent="0.15">
      <c r="B76" s="100" t="s">
        <v>26</v>
      </c>
      <c r="C76" s="101">
        <v>0</v>
      </c>
      <c r="D76" s="102">
        <v>300</v>
      </c>
      <c r="E76" s="103">
        <f t="shared" ref="E76:E82" si="28">D14-D76</f>
        <v>200</v>
      </c>
      <c r="F76" s="104">
        <v>300</v>
      </c>
      <c r="G76" s="105">
        <f t="shared" ref="G76:G82" si="29">F14-F76</f>
        <v>200</v>
      </c>
      <c r="H76" s="104">
        <v>420</v>
      </c>
      <c r="I76" s="105">
        <f t="shared" ref="I76:I82" si="30">H14-H76</f>
        <v>280</v>
      </c>
      <c r="J76" s="104">
        <v>540</v>
      </c>
      <c r="K76" s="105">
        <f t="shared" ref="K76:K82" si="31">J14-J76</f>
        <v>360</v>
      </c>
      <c r="L76" s="104">
        <v>660</v>
      </c>
      <c r="M76" s="105">
        <f t="shared" ref="M76:M82" si="32">L14-L76</f>
        <v>440</v>
      </c>
      <c r="N76" s="104">
        <v>780</v>
      </c>
      <c r="O76" s="132">
        <f t="shared" ref="O76:O82" si="33">N14-N76</f>
        <v>520</v>
      </c>
      <c r="P76" s="104">
        <v>900</v>
      </c>
      <c r="Q76" s="132">
        <f t="shared" ref="Q76:Q82" si="34">P14-P76</f>
        <v>600</v>
      </c>
    </row>
    <row r="77" spans="2:17" x14ac:dyDescent="0.15">
      <c r="B77" s="112"/>
      <c r="C77" s="107">
        <v>1</v>
      </c>
      <c r="D77" s="108">
        <v>300</v>
      </c>
      <c r="E77" s="109">
        <f t="shared" si="28"/>
        <v>200</v>
      </c>
      <c r="F77" s="110">
        <v>300</v>
      </c>
      <c r="G77" s="111">
        <f t="shared" si="29"/>
        <v>200</v>
      </c>
      <c r="H77" s="108">
        <v>420</v>
      </c>
      <c r="I77" s="109">
        <f t="shared" si="30"/>
        <v>280</v>
      </c>
      <c r="J77" s="108">
        <v>540</v>
      </c>
      <c r="K77" s="109">
        <f t="shared" si="31"/>
        <v>360</v>
      </c>
      <c r="L77" s="108">
        <v>660</v>
      </c>
      <c r="M77" s="109">
        <f t="shared" si="32"/>
        <v>440</v>
      </c>
      <c r="N77" s="108">
        <v>780</v>
      </c>
      <c r="O77" s="133">
        <f t="shared" si="33"/>
        <v>520</v>
      </c>
      <c r="P77" s="108">
        <v>900</v>
      </c>
      <c r="Q77" s="133">
        <f t="shared" si="34"/>
        <v>600</v>
      </c>
    </row>
    <row r="78" spans="2:17" x14ac:dyDescent="0.15">
      <c r="B78" s="112"/>
      <c r="C78" s="107">
        <v>2</v>
      </c>
      <c r="D78" s="108">
        <v>330</v>
      </c>
      <c r="E78" s="109">
        <f t="shared" si="28"/>
        <v>220</v>
      </c>
      <c r="F78" s="108">
        <v>330</v>
      </c>
      <c r="G78" s="109">
        <f t="shared" si="29"/>
        <v>220</v>
      </c>
      <c r="H78" s="110">
        <v>450</v>
      </c>
      <c r="I78" s="111">
        <f t="shared" si="30"/>
        <v>300</v>
      </c>
      <c r="J78" s="108">
        <v>570</v>
      </c>
      <c r="K78" s="109">
        <f t="shared" si="31"/>
        <v>380</v>
      </c>
      <c r="L78" s="108">
        <v>690</v>
      </c>
      <c r="M78" s="109">
        <f t="shared" si="32"/>
        <v>460</v>
      </c>
      <c r="N78" s="108">
        <v>810</v>
      </c>
      <c r="O78" s="133">
        <f t="shared" si="33"/>
        <v>540</v>
      </c>
      <c r="P78" s="108">
        <v>930</v>
      </c>
      <c r="Q78" s="133">
        <f t="shared" si="34"/>
        <v>620</v>
      </c>
    </row>
    <row r="79" spans="2:17" x14ac:dyDescent="0.15">
      <c r="B79" s="112"/>
      <c r="C79" s="107">
        <v>3</v>
      </c>
      <c r="D79" s="108">
        <v>360</v>
      </c>
      <c r="E79" s="109">
        <f t="shared" si="28"/>
        <v>240</v>
      </c>
      <c r="F79" s="108">
        <v>360</v>
      </c>
      <c r="G79" s="109">
        <f t="shared" si="29"/>
        <v>240</v>
      </c>
      <c r="H79" s="108">
        <v>480</v>
      </c>
      <c r="I79" s="109">
        <f t="shared" si="30"/>
        <v>320</v>
      </c>
      <c r="J79" s="110">
        <v>600</v>
      </c>
      <c r="K79" s="111">
        <f t="shared" si="31"/>
        <v>400</v>
      </c>
      <c r="L79" s="108">
        <v>720</v>
      </c>
      <c r="M79" s="109">
        <f t="shared" si="32"/>
        <v>480</v>
      </c>
      <c r="N79" s="108">
        <v>840</v>
      </c>
      <c r="O79" s="133">
        <f t="shared" si="33"/>
        <v>560</v>
      </c>
      <c r="P79" s="108">
        <v>940</v>
      </c>
      <c r="Q79" s="133">
        <f t="shared" si="34"/>
        <v>660</v>
      </c>
    </row>
    <row r="80" spans="2:17" x14ac:dyDescent="0.15">
      <c r="B80" s="112"/>
      <c r="C80" s="107">
        <v>4</v>
      </c>
      <c r="D80" s="108">
        <v>390</v>
      </c>
      <c r="E80" s="109">
        <f t="shared" si="28"/>
        <v>260</v>
      </c>
      <c r="F80" s="108">
        <v>390</v>
      </c>
      <c r="G80" s="109">
        <f t="shared" si="29"/>
        <v>260</v>
      </c>
      <c r="H80" s="108">
        <v>510</v>
      </c>
      <c r="I80" s="109">
        <f t="shared" si="30"/>
        <v>340</v>
      </c>
      <c r="J80" s="108">
        <v>630</v>
      </c>
      <c r="K80" s="109">
        <f t="shared" si="31"/>
        <v>420</v>
      </c>
      <c r="L80" s="110">
        <v>750</v>
      </c>
      <c r="M80" s="111">
        <f t="shared" si="32"/>
        <v>500</v>
      </c>
      <c r="N80" s="108">
        <v>870</v>
      </c>
      <c r="O80" s="133">
        <f t="shared" si="33"/>
        <v>580</v>
      </c>
      <c r="P80" s="108">
        <v>990</v>
      </c>
      <c r="Q80" s="133">
        <f t="shared" si="34"/>
        <v>660</v>
      </c>
    </row>
    <row r="81" spans="2:17" x14ac:dyDescent="0.15">
      <c r="B81" s="112"/>
      <c r="C81" s="107">
        <v>5</v>
      </c>
      <c r="D81" s="108">
        <v>420</v>
      </c>
      <c r="E81" s="109">
        <f t="shared" si="28"/>
        <v>280</v>
      </c>
      <c r="F81" s="108">
        <v>420</v>
      </c>
      <c r="G81" s="109">
        <f t="shared" si="29"/>
        <v>280</v>
      </c>
      <c r="H81" s="108">
        <v>540</v>
      </c>
      <c r="I81" s="109">
        <f t="shared" si="30"/>
        <v>360</v>
      </c>
      <c r="J81" s="108">
        <v>660</v>
      </c>
      <c r="K81" s="109">
        <f t="shared" si="31"/>
        <v>440</v>
      </c>
      <c r="L81" s="108">
        <v>780</v>
      </c>
      <c r="M81" s="109">
        <f t="shared" si="32"/>
        <v>520</v>
      </c>
      <c r="N81" s="110">
        <v>900</v>
      </c>
      <c r="O81" s="134">
        <f t="shared" si="33"/>
        <v>600</v>
      </c>
      <c r="P81" s="108">
        <v>1020</v>
      </c>
      <c r="Q81" s="133">
        <f t="shared" si="34"/>
        <v>680</v>
      </c>
    </row>
    <row r="82" spans="2:17" x14ac:dyDescent="0.15">
      <c r="B82" s="113"/>
      <c r="C82" s="114">
        <v>6</v>
      </c>
      <c r="D82" s="115">
        <v>450</v>
      </c>
      <c r="E82" s="116">
        <f t="shared" si="28"/>
        <v>300</v>
      </c>
      <c r="F82" s="115">
        <v>450</v>
      </c>
      <c r="G82" s="116">
        <f t="shared" si="29"/>
        <v>300</v>
      </c>
      <c r="H82" s="115">
        <v>570</v>
      </c>
      <c r="I82" s="116">
        <f t="shared" si="30"/>
        <v>380</v>
      </c>
      <c r="J82" s="115">
        <v>690</v>
      </c>
      <c r="K82" s="116">
        <f t="shared" si="31"/>
        <v>460</v>
      </c>
      <c r="L82" s="115">
        <v>810</v>
      </c>
      <c r="M82" s="116">
        <f t="shared" si="32"/>
        <v>540</v>
      </c>
      <c r="N82" s="115">
        <v>930</v>
      </c>
      <c r="O82" s="135">
        <f t="shared" si="33"/>
        <v>620</v>
      </c>
      <c r="P82" s="117">
        <v>1050</v>
      </c>
      <c r="Q82" s="136">
        <f t="shared" si="34"/>
        <v>700</v>
      </c>
    </row>
    <row r="83" spans="2:17" x14ac:dyDescent="0.15">
      <c r="B83" s="180" t="s">
        <v>54</v>
      </c>
      <c r="C83" s="181"/>
      <c r="D83" s="119" t="s">
        <v>27</v>
      </c>
      <c r="E83" s="120"/>
      <c r="F83" s="121"/>
      <c r="G83" s="120"/>
      <c r="H83" s="121"/>
      <c r="I83" s="120"/>
      <c r="J83" s="121"/>
      <c r="K83" s="120"/>
      <c r="L83" s="121"/>
      <c r="M83" s="120"/>
      <c r="N83" s="121"/>
      <c r="O83" s="137"/>
      <c r="P83" s="121"/>
      <c r="Q83" s="138"/>
    </row>
    <row r="84" spans="2:17" x14ac:dyDescent="0.15">
      <c r="B84" s="182"/>
      <c r="C84" s="183"/>
      <c r="D84" s="178">
        <v>0</v>
      </c>
      <c r="E84" s="179"/>
      <c r="F84" s="178">
        <v>1</v>
      </c>
      <c r="G84" s="179"/>
      <c r="H84" s="178">
        <v>2</v>
      </c>
      <c r="I84" s="179"/>
      <c r="J84" s="178">
        <v>3</v>
      </c>
      <c r="K84" s="179"/>
      <c r="L84" s="178">
        <v>4</v>
      </c>
      <c r="M84" s="179"/>
      <c r="N84" s="178">
        <v>5</v>
      </c>
      <c r="O84" s="179"/>
      <c r="P84" s="178">
        <v>6</v>
      </c>
      <c r="Q84" s="179"/>
    </row>
    <row r="85" spans="2:17" x14ac:dyDescent="0.15">
      <c r="B85" s="123" t="s">
        <v>27</v>
      </c>
      <c r="C85" s="124">
        <v>0</v>
      </c>
      <c r="D85" s="102">
        <v>480</v>
      </c>
      <c r="E85" s="103">
        <f t="shared" ref="E85:E91" si="35">D23-D85</f>
        <v>320</v>
      </c>
      <c r="F85" s="104">
        <f>D86</f>
        <v>480</v>
      </c>
      <c r="G85" s="105">
        <f t="shared" ref="G85:G91" si="36">F23-F85</f>
        <v>320</v>
      </c>
      <c r="H85" s="104">
        <f>D87</f>
        <v>600</v>
      </c>
      <c r="I85" s="105">
        <f t="shared" ref="I85:I91" si="37">H23-H85</f>
        <v>400</v>
      </c>
      <c r="J85" s="104">
        <f>D88</f>
        <v>720</v>
      </c>
      <c r="K85" s="105">
        <f t="shared" ref="K85:K91" si="38">J23-J85</f>
        <v>480</v>
      </c>
      <c r="L85" s="104">
        <f>D89</f>
        <v>840</v>
      </c>
      <c r="M85" s="105">
        <f t="shared" ref="M85:M91" si="39">L23-L85</f>
        <v>560</v>
      </c>
      <c r="N85" s="104">
        <f>D90</f>
        <v>960</v>
      </c>
      <c r="O85" s="132">
        <f t="shared" ref="O85:O91" si="40">N23-N85</f>
        <v>640</v>
      </c>
      <c r="P85" s="104">
        <f>D91</f>
        <v>1080</v>
      </c>
      <c r="Q85" s="132">
        <f t="shared" ref="Q85:Q91" si="41">P23-P85</f>
        <v>720</v>
      </c>
    </row>
    <row r="86" spans="2:17" x14ac:dyDescent="0.15">
      <c r="B86" s="125"/>
      <c r="C86" s="126">
        <v>1</v>
      </c>
      <c r="D86" s="108">
        <v>480</v>
      </c>
      <c r="E86" s="109">
        <f t="shared" si="35"/>
        <v>320</v>
      </c>
      <c r="F86" s="110">
        <v>480</v>
      </c>
      <c r="G86" s="111">
        <f t="shared" si="36"/>
        <v>320</v>
      </c>
      <c r="H86" s="108">
        <f>F87</f>
        <v>600</v>
      </c>
      <c r="I86" s="109">
        <f t="shared" si="37"/>
        <v>400</v>
      </c>
      <c r="J86" s="108">
        <f>F88</f>
        <v>720</v>
      </c>
      <c r="K86" s="109">
        <f t="shared" si="38"/>
        <v>480</v>
      </c>
      <c r="L86" s="108">
        <f>F89</f>
        <v>840</v>
      </c>
      <c r="M86" s="109">
        <f t="shared" si="39"/>
        <v>560</v>
      </c>
      <c r="N86" s="108">
        <f>F90</f>
        <v>960</v>
      </c>
      <c r="O86" s="133">
        <f t="shared" si="40"/>
        <v>640</v>
      </c>
      <c r="P86" s="108">
        <f>F91</f>
        <v>1080</v>
      </c>
      <c r="Q86" s="133">
        <f t="shared" si="41"/>
        <v>720</v>
      </c>
    </row>
    <row r="87" spans="2:17" x14ac:dyDescent="0.15">
      <c r="B87" s="125"/>
      <c r="C87" s="126">
        <v>2</v>
      </c>
      <c r="D87" s="108">
        <v>600</v>
      </c>
      <c r="E87" s="109">
        <f t="shared" si="35"/>
        <v>400</v>
      </c>
      <c r="F87" s="108">
        <v>600</v>
      </c>
      <c r="G87" s="109">
        <f t="shared" si="36"/>
        <v>400</v>
      </c>
      <c r="H87" s="110">
        <v>720</v>
      </c>
      <c r="I87" s="111">
        <f t="shared" si="37"/>
        <v>480</v>
      </c>
      <c r="J87" s="108">
        <f>H88</f>
        <v>840</v>
      </c>
      <c r="K87" s="109">
        <f t="shared" si="38"/>
        <v>560</v>
      </c>
      <c r="L87" s="108">
        <f>H89</f>
        <v>960</v>
      </c>
      <c r="M87" s="109">
        <f t="shared" si="39"/>
        <v>640</v>
      </c>
      <c r="N87" s="108">
        <f>H90</f>
        <v>1080</v>
      </c>
      <c r="O87" s="133">
        <f t="shared" si="40"/>
        <v>720</v>
      </c>
      <c r="P87" s="108">
        <f>H91</f>
        <v>1200</v>
      </c>
      <c r="Q87" s="133">
        <f t="shared" si="41"/>
        <v>800</v>
      </c>
    </row>
    <row r="88" spans="2:17" x14ac:dyDescent="0.15">
      <c r="B88" s="125"/>
      <c r="C88" s="126">
        <v>3</v>
      </c>
      <c r="D88" s="108">
        <v>720</v>
      </c>
      <c r="E88" s="109">
        <f t="shared" si="35"/>
        <v>480</v>
      </c>
      <c r="F88" s="108">
        <v>720</v>
      </c>
      <c r="G88" s="109">
        <f t="shared" si="36"/>
        <v>480</v>
      </c>
      <c r="H88" s="108">
        <v>840</v>
      </c>
      <c r="I88" s="109">
        <f t="shared" si="37"/>
        <v>560</v>
      </c>
      <c r="J88" s="110">
        <v>940</v>
      </c>
      <c r="K88" s="111">
        <f t="shared" si="38"/>
        <v>660</v>
      </c>
      <c r="L88" s="108">
        <f>J89</f>
        <v>1080</v>
      </c>
      <c r="M88" s="109">
        <f t="shared" si="39"/>
        <v>720</v>
      </c>
      <c r="N88" s="108">
        <f>J90</f>
        <v>1200</v>
      </c>
      <c r="O88" s="133">
        <f t="shared" si="40"/>
        <v>800</v>
      </c>
      <c r="P88" s="108">
        <f>J91</f>
        <v>1320</v>
      </c>
      <c r="Q88" s="133">
        <f t="shared" si="41"/>
        <v>880</v>
      </c>
    </row>
    <row r="89" spans="2:17" x14ac:dyDescent="0.15">
      <c r="B89" s="125"/>
      <c r="C89" s="126">
        <v>4</v>
      </c>
      <c r="D89" s="108">
        <v>840</v>
      </c>
      <c r="E89" s="109">
        <f t="shared" si="35"/>
        <v>560</v>
      </c>
      <c r="F89" s="108">
        <v>840</v>
      </c>
      <c r="G89" s="109">
        <f t="shared" si="36"/>
        <v>560</v>
      </c>
      <c r="H89" s="108">
        <v>960</v>
      </c>
      <c r="I89" s="109">
        <f t="shared" si="37"/>
        <v>640</v>
      </c>
      <c r="J89" s="108">
        <v>1080</v>
      </c>
      <c r="K89" s="109">
        <f t="shared" si="38"/>
        <v>720</v>
      </c>
      <c r="L89" s="110">
        <v>1200</v>
      </c>
      <c r="M89" s="111">
        <f t="shared" si="39"/>
        <v>800</v>
      </c>
      <c r="N89" s="108">
        <f>L90</f>
        <v>1320</v>
      </c>
      <c r="O89" s="133">
        <f t="shared" si="40"/>
        <v>880</v>
      </c>
      <c r="P89" s="108">
        <f>L91</f>
        <v>1440</v>
      </c>
      <c r="Q89" s="133">
        <f t="shared" si="41"/>
        <v>960</v>
      </c>
    </row>
    <row r="90" spans="2:17" x14ac:dyDescent="0.15">
      <c r="B90" s="125"/>
      <c r="C90" s="126">
        <v>5</v>
      </c>
      <c r="D90" s="108">
        <v>960</v>
      </c>
      <c r="E90" s="109">
        <f t="shared" si="35"/>
        <v>640</v>
      </c>
      <c r="F90" s="108">
        <v>960</v>
      </c>
      <c r="G90" s="109">
        <f t="shared" si="36"/>
        <v>640</v>
      </c>
      <c r="H90" s="108">
        <v>1080</v>
      </c>
      <c r="I90" s="109">
        <f t="shared" si="37"/>
        <v>720</v>
      </c>
      <c r="J90" s="108">
        <v>1200</v>
      </c>
      <c r="K90" s="109">
        <f t="shared" si="38"/>
        <v>800</v>
      </c>
      <c r="L90" s="108">
        <v>1320</v>
      </c>
      <c r="M90" s="109">
        <f t="shared" si="39"/>
        <v>880</v>
      </c>
      <c r="N90" s="110">
        <v>1440</v>
      </c>
      <c r="O90" s="134">
        <f t="shared" si="40"/>
        <v>960</v>
      </c>
      <c r="P90" s="108">
        <f>N91</f>
        <v>1560</v>
      </c>
      <c r="Q90" s="133">
        <f t="shared" si="41"/>
        <v>1040</v>
      </c>
    </row>
    <row r="91" spans="2:17" x14ac:dyDescent="0.15">
      <c r="B91" s="127"/>
      <c r="C91" s="128">
        <v>6</v>
      </c>
      <c r="D91" s="115">
        <v>1080</v>
      </c>
      <c r="E91" s="116">
        <f t="shared" si="35"/>
        <v>720</v>
      </c>
      <c r="F91" s="115">
        <v>1080</v>
      </c>
      <c r="G91" s="116">
        <f t="shared" si="36"/>
        <v>720</v>
      </c>
      <c r="H91" s="115">
        <v>1200</v>
      </c>
      <c r="I91" s="116">
        <f t="shared" si="37"/>
        <v>800</v>
      </c>
      <c r="J91" s="115">
        <v>1320</v>
      </c>
      <c r="K91" s="116">
        <f t="shared" si="38"/>
        <v>880</v>
      </c>
      <c r="L91" s="115">
        <v>1440</v>
      </c>
      <c r="M91" s="116">
        <f t="shared" si="39"/>
        <v>960</v>
      </c>
      <c r="N91" s="115">
        <v>1560</v>
      </c>
      <c r="O91" s="135">
        <f t="shared" si="40"/>
        <v>1040</v>
      </c>
      <c r="P91" s="117">
        <v>1680</v>
      </c>
      <c r="Q91" s="136">
        <f t="shared" si="41"/>
        <v>1120</v>
      </c>
    </row>
    <row r="95" spans="2:17" ht="18.75" x14ac:dyDescent="0.15">
      <c r="B95" s="92" t="s">
        <v>59</v>
      </c>
      <c r="C95" s="93"/>
      <c r="D95" s="93"/>
      <c r="E95" s="94"/>
      <c r="F95" s="93"/>
      <c r="G95" s="94"/>
      <c r="H95" s="93"/>
      <c r="I95" s="94"/>
      <c r="J95" s="93"/>
      <c r="K95" s="94"/>
      <c r="L95" s="93"/>
      <c r="M95" s="94"/>
      <c r="N95" s="93"/>
      <c r="O95" s="94"/>
      <c r="P95" s="93"/>
      <c r="Q95" s="95" t="s">
        <v>60</v>
      </c>
    </row>
    <row r="96" spans="2:17" x14ac:dyDescent="0.15">
      <c r="B96" s="172" t="s">
        <v>52</v>
      </c>
      <c r="C96" s="173"/>
      <c r="D96" s="96" t="s">
        <v>26</v>
      </c>
      <c r="E96" s="130"/>
      <c r="F96" s="139"/>
      <c r="G96" s="130"/>
      <c r="H96" s="139"/>
      <c r="I96" s="130"/>
      <c r="J96" s="139"/>
      <c r="K96" s="130"/>
      <c r="L96" s="139"/>
      <c r="M96" s="130"/>
      <c r="N96" s="139"/>
      <c r="O96" s="130"/>
      <c r="P96" s="139"/>
      <c r="Q96" s="131"/>
    </row>
    <row r="97" spans="2:17" x14ac:dyDescent="0.15">
      <c r="B97" s="174"/>
      <c r="C97" s="175"/>
      <c r="D97" s="176">
        <v>0</v>
      </c>
      <c r="E97" s="177"/>
      <c r="F97" s="176">
        <v>1</v>
      </c>
      <c r="G97" s="177"/>
      <c r="H97" s="176">
        <v>2</v>
      </c>
      <c r="I97" s="177"/>
      <c r="J97" s="176">
        <v>3</v>
      </c>
      <c r="K97" s="177"/>
      <c r="L97" s="176">
        <v>4</v>
      </c>
      <c r="M97" s="177"/>
      <c r="N97" s="176">
        <v>5</v>
      </c>
      <c r="O97" s="177"/>
      <c r="P97" s="176">
        <v>6</v>
      </c>
      <c r="Q97" s="177"/>
    </row>
    <row r="98" spans="2:17" x14ac:dyDescent="0.15">
      <c r="B98" s="140" t="s">
        <v>26</v>
      </c>
      <c r="C98" s="141">
        <v>0</v>
      </c>
      <c r="D98" s="142">
        <v>100</v>
      </c>
      <c r="E98" s="143">
        <f t="shared" ref="E98:E104" si="42">D5-D98</f>
        <v>100</v>
      </c>
      <c r="F98" s="144">
        <f>D99</f>
        <v>100</v>
      </c>
      <c r="G98" s="132">
        <f t="shared" ref="G98:G104" si="43">F5-F98</f>
        <v>100</v>
      </c>
      <c r="H98" s="144">
        <f>D100</f>
        <v>125</v>
      </c>
      <c r="I98" s="132">
        <f t="shared" ref="I98:I104" si="44">H5-H98</f>
        <v>125</v>
      </c>
      <c r="J98" s="144">
        <f>D101</f>
        <v>150</v>
      </c>
      <c r="K98" s="132">
        <f t="shared" ref="K98:K104" si="45">J5-J98</f>
        <v>150</v>
      </c>
      <c r="L98" s="144">
        <f>D102</f>
        <v>175</v>
      </c>
      <c r="M98" s="132">
        <f t="shared" ref="M98:M104" si="46">L5-L98</f>
        <v>175</v>
      </c>
      <c r="N98" s="144">
        <f>D103</f>
        <v>200</v>
      </c>
      <c r="O98" s="132">
        <f t="shared" ref="O98:O104" si="47">N5-N98</f>
        <v>200</v>
      </c>
      <c r="P98" s="144">
        <f>D104</f>
        <v>225</v>
      </c>
      <c r="Q98" s="132">
        <f t="shared" ref="Q98:Q104" si="48">P5-P98</f>
        <v>225</v>
      </c>
    </row>
    <row r="99" spans="2:17" x14ac:dyDescent="0.15">
      <c r="B99" s="145"/>
      <c r="C99" s="146">
        <v>1</v>
      </c>
      <c r="D99" s="147">
        <v>100</v>
      </c>
      <c r="E99" s="133">
        <f t="shared" si="42"/>
        <v>100</v>
      </c>
      <c r="F99" s="148">
        <v>100</v>
      </c>
      <c r="G99" s="134">
        <f t="shared" si="43"/>
        <v>100</v>
      </c>
      <c r="H99" s="147">
        <f>F100</f>
        <v>125</v>
      </c>
      <c r="I99" s="133">
        <f t="shared" si="44"/>
        <v>125</v>
      </c>
      <c r="J99" s="147">
        <f>F101</f>
        <v>150</v>
      </c>
      <c r="K99" s="133">
        <f t="shared" si="45"/>
        <v>150</v>
      </c>
      <c r="L99" s="147">
        <f>F102</f>
        <v>175</v>
      </c>
      <c r="M99" s="133">
        <f t="shared" si="46"/>
        <v>175</v>
      </c>
      <c r="N99" s="147">
        <f>F103</f>
        <v>200</v>
      </c>
      <c r="O99" s="133">
        <f t="shared" si="47"/>
        <v>200</v>
      </c>
      <c r="P99" s="147">
        <f>F104</f>
        <v>225</v>
      </c>
      <c r="Q99" s="133">
        <f t="shared" si="48"/>
        <v>225</v>
      </c>
    </row>
    <row r="100" spans="2:17" x14ac:dyDescent="0.15">
      <c r="B100" s="145"/>
      <c r="C100" s="146">
        <v>2</v>
      </c>
      <c r="D100" s="147">
        <v>125</v>
      </c>
      <c r="E100" s="133">
        <f t="shared" si="42"/>
        <v>125</v>
      </c>
      <c r="F100" s="147">
        <v>125</v>
      </c>
      <c r="G100" s="133">
        <f t="shared" si="43"/>
        <v>125</v>
      </c>
      <c r="H100" s="148">
        <v>150</v>
      </c>
      <c r="I100" s="134">
        <f t="shared" si="44"/>
        <v>150</v>
      </c>
      <c r="J100" s="147">
        <f>H101</f>
        <v>175</v>
      </c>
      <c r="K100" s="133">
        <f t="shared" si="45"/>
        <v>175</v>
      </c>
      <c r="L100" s="147">
        <f>H102</f>
        <v>200</v>
      </c>
      <c r="M100" s="133">
        <f t="shared" si="46"/>
        <v>200</v>
      </c>
      <c r="N100" s="147">
        <f>H103</f>
        <v>225</v>
      </c>
      <c r="O100" s="133">
        <f t="shared" si="47"/>
        <v>225</v>
      </c>
      <c r="P100" s="147">
        <f>H104</f>
        <v>250</v>
      </c>
      <c r="Q100" s="133">
        <f t="shared" si="48"/>
        <v>250</v>
      </c>
    </row>
    <row r="101" spans="2:17" x14ac:dyDescent="0.15">
      <c r="B101" s="145"/>
      <c r="C101" s="146">
        <v>3</v>
      </c>
      <c r="D101" s="147">
        <v>150</v>
      </c>
      <c r="E101" s="133">
        <f t="shared" si="42"/>
        <v>150</v>
      </c>
      <c r="F101" s="147">
        <v>150</v>
      </c>
      <c r="G101" s="133">
        <f t="shared" si="43"/>
        <v>150</v>
      </c>
      <c r="H101" s="147">
        <v>175</v>
      </c>
      <c r="I101" s="133">
        <f t="shared" si="44"/>
        <v>175</v>
      </c>
      <c r="J101" s="148">
        <v>200</v>
      </c>
      <c r="K101" s="134">
        <f t="shared" si="45"/>
        <v>200</v>
      </c>
      <c r="L101" s="147">
        <f>J102</f>
        <v>225</v>
      </c>
      <c r="M101" s="133">
        <f t="shared" si="46"/>
        <v>225</v>
      </c>
      <c r="N101" s="147">
        <f>J103</f>
        <v>250</v>
      </c>
      <c r="O101" s="133">
        <f t="shared" si="47"/>
        <v>250</v>
      </c>
      <c r="P101" s="147">
        <f>J104</f>
        <v>275</v>
      </c>
      <c r="Q101" s="133">
        <f t="shared" si="48"/>
        <v>275</v>
      </c>
    </row>
    <row r="102" spans="2:17" x14ac:dyDescent="0.15">
      <c r="B102" s="145"/>
      <c r="C102" s="146">
        <v>4</v>
      </c>
      <c r="D102" s="147">
        <v>175</v>
      </c>
      <c r="E102" s="133">
        <f t="shared" si="42"/>
        <v>175</v>
      </c>
      <c r="F102" s="147">
        <v>175</v>
      </c>
      <c r="G102" s="133">
        <f t="shared" si="43"/>
        <v>175</v>
      </c>
      <c r="H102" s="147">
        <v>200</v>
      </c>
      <c r="I102" s="133">
        <f t="shared" si="44"/>
        <v>200</v>
      </c>
      <c r="J102" s="147">
        <v>225</v>
      </c>
      <c r="K102" s="133">
        <f t="shared" si="45"/>
        <v>225</v>
      </c>
      <c r="L102" s="148">
        <v>250</v>
      </c>
      <c r="M102" s="134">
        <f t="shared" si="46"/>
        <v>250</v>
      </c>
      <c r="N102" s="147">
        <f>L103</f>
        <v>275</v>
      </c>
      <c r="O102" s="133">
        <f t="shared" si="47"/>
        <v>275</v>
      </c>
      <c r="P102" s="147">
        <f>L104</f>
        <v>300</v>
      </c>
      <c r="Q102" s="133">
        <f t="shared" si="48"/>
        <v>300</v>
      </c>
    </row>
    <row r="103" spans="2:17" x14ac:dyDescent="0.15">
      <c r="B103" s="145"/>
      <c r="C103" s="146">
        <v>5</v>
      </c>
      <c r="D103" s="147">
        <v>200</v>
      </c>
      <c r="E103" s="133">
        <f t="shared" si="42"/>
        <v>200</v>
      </c>
      <c r="F103" s="147">
        <v>200</v>
      </c>
      <c r="G103" s="133">
        <f t="shared" si="43"/>
        <v>200</v>
      </c>
      <c r="H103" s="147">
        <v>225</v>
      </c>
      <c r="I103" s="133">
        <f t="shared" si="44"/>
        <v>225</v>
      </c>
      <c r="J103" s="147">
        <v>250</v>
      </c>
      <c r="K103" s="133">
        <f t="shared" si="45"/>
        <v>250</v>
      </c>
      <c r="L103" s="147">
        <v>275</v>
      </c>
      <c r="M103" s="133">
        <f t="shared" si="46"/>
        <v>275</v>
      </c>
      <c r="N103" s="148">
        <v>300</v>
      </c>
      <c r="O103" s="134">
        <f t="shared" si="47"/>
        <v>300</v>
      </c>
      <c r="P103" s="147">
        <f>N104</f>
        <v>325</v>
      </c>
      <c r="Q103" s="133">
        <f t="shared" si="48"/>
        <v>325</v>
      </c>
    </row>
    <row r="104" spans="2:17" x14ac:dyDescent="0.15">
      <c r="B104" s="149"/>
      <c r="C104" s="150">
        <v>6</v>
      </c>
      <c r="D104" s="151">
        <v>225</v>
      </c>
      <c r="E104" s="135">
        <f t="shared" si="42"/>
        <v>225</v>
      </c>
      <c r="F104" s="151">
        <v>225</v>
      </c>
      <c r="G104" s="135">
        <f t="shared" si="43"/>
        <v>225</v>
      </c>
      <c r="H104" s="151">
        <v>250</v>
      </c>
      <c r="I104" s="135">
        <f t="shared" si="44"/>
        <v>250</v>
      </c>
      <c r="J104" s="151">
        <v>275</v>
      </c>
      <c r="K104" s="135">
        <f t="shared" si="45"/>
        <v>275</v>
      </c>
      <c r="L104" s="151">
        <v>300</v>
      </c>
      <c r="M104" s="135">
        <f t="shared" si="46"/>
        <v>300</v>
      </c>
      <c r="N104" s="151">
        <v>325</v>
      </c>
      <c r="O104" s="135">
        <f t="shared" si="47"/>
        <v>325</v>
      </c>
      <c r="P104" s="152">
        <v>350</v>
      </c>
      <c r="Q104" s="136">
        <f t="shared" si="48"/>
        <v>350</v>
      </c>
    </row>
    <row r="105" spans="2:17" x14ac:dyDescent="0.15">
      <c r="B105" s="172" t="s">
        <v>53</v>
      </c>
      <c r="C105" s="173"/>
      <c r="D105" s="119" t="s">
        <v>27</v>
      </c>
      <c r="E105" s="137"/>
      <c r="F105" s="153"/>
      <c r="G105" s="137"/>
      <c r="H105" s="153"/>
      <c r="I105" s="137"/>
      <c r="J105" s="153"/>
      <c r="K105" s="137"/>
      <c r="L105" s="153"/>
      <c r="M105" s="137"/>
      <c r="N105" s="153"/>
      <c r="O105" s="137"/>
      <c r="P105" s="153"/>
      <c r="Q105" s="138"/>
    </row>
    <row r="106" spans="2:17" x14ac:dyDescent="0.15">
      <c r="B106" s="174"/>
      <c r="C106" s="175"/>
      <c r="D106" s="170">
        <v>0</v>
      </c>
      <c r="E106" s="171"/>
      <c r="F106" s="170">
        <v>1</v>
      </c>
      <c r="G106" s="171"/>
      <c r="H106" s="170">
        <v>2</v>
      </c>
      <c r="I106" s="171"/>
      <c r="J106" s="170">
        <v>3</v>
      </c>
      <c r="K106" s="171"/>
      <c r="L106" s="170">
        <v>4</v>
      </c>
      <c r="M106" s="171"/>
      <c r="N106" s="170">
        <v>5</v>
      </c>
      <c r="O106" s="171"/>
      <c r="P106" s="170">
        <v>6</v>
      </c>
      <c r="Q106" s="171"/>
    </row>
    <row r="107" spans="2:17" x14ac:dyDescent="0.15">
      <c r="B107" s="140" t="s">
        <v>26</v>
      </c>
      <c r="C107" s="141">
        <v>0</v>
      </c>
      <c r="D107" s="142">
        <v>250</v>
      </c>
      <c r="E107" s="143">
        <f t="shared" ref="E107:E113" si="49">D14-D107</f>
        <v>250</v>
      </c>
      <c r="F107" s="144">
        <v>250</v>
      </c>
      <c r="G107" s="132">
        <f t="shared" ref="G107:G113" si="50">F14-F107</f>
        <v>250</v>
      </c>
      <c r="H107" s="144">
        <v>350</v>
      </c>
      <c r="I107" s="132">
        <f t="shared" ref="I107:I113" si="51">H14-H107</f>
        <v>350</v>
      </c>
      <c r="J107" s="144">
        <v>450</v>
      </c>
      <c r="K107" s="132">
        <f t="shared" ref="K107:K113" si="52">J14-J107</f>
        <v>450</v>
      </c>
      <c r="L107" s="144">
        <v>550</v>
      </c>
      <c r="M107" s="132">
        <f t="shared" ref="M107:M113" si="53">L14-L107</f>
        <v>550</v>
      </c>
      <c r="N107" s="144">
        <v>650</v>
      </c>
      <c r="O107" s="132">
        <f t="shared" ref="O107:O113" si="54">N14-N107</f>
        <v>650</v>
      </c>
      <c r="P107" s="144">
        <v>750</v>
      </c>
      <c r="Q107" s="132">
        <f t="shared" ref="Q107:Q113" si="55">P14-P107</f>
        <v>750</v>
      </c>
    </row>
    <row r="108" spans="2:17" x14ac:dyDescent="0.15">
      <c r="B108" s="145"/>
      <c r="C108" s="146">
        <v>1</v>
      </c>
      <c r="D108" s="147">
        <v>250</v>
      </c>
      <c r="E108" s="133">
        <f t="shared" si="49"/>
        <v>250</v>
      </c>
      <c r="F108" s="148">
        <v>250</v>
      </c>
      <c r="G108" s="134">
        <f t="shared" si="50"/>
        <v>250</v>
      </c>
      <c r="H108" s="147">
        <v>350</v>
      </c>
      <c r="I108" s="133">
        <f t="shared" si="51"/>
        <v>350</v>
      </c>
      <c r="J108" s="147">
        <v>450</v>
      </c>
      <c r="K108" s="133">
        <f t="shared" si="52"/>
        <v>450</v>
      </c>
      <c r="L108" s="147">
        <v>550</v>
      </c>
      <c r="M108" s="133">
        <f t="shared" si="53"/>
        <v>550</v>
      </c>
      <c r="N108" s="147">
        <v>650</v>
      </c>
      <c r="O108" s="133">
        <f t="shared" si="54"/>
        <v>650</v>
      </c>
      <c r="P108" s="147">
        <v>750</v>
      </c>
      <c r="Q108" s="133">
        <f t="shared" si="55"/>
        <v>750</v>
      </c>
    </row>
    <row r="109" spans="2:17" x14ac:dyDescent="0.15">
      <c r="B109" s="145"/>
      <c r="C109" s="146">
        <v>2</v>
      </c>
      <c r="D109" s="147">
        <v>275</v>
      </c>
      <c r="E109" s="133">
        <f t="shared" si="49"/>
        <v>275</v>
      </c>
      <c r="F109" s="147">
        <v>275</v>
      </c>
      <c r="G109" s="133">
        <f t="shared" si="50"/>
        <v>275</v>
      </c>
      <c r="H109" s="148">
        <v>375</v>
      </c>
      <c r="I109" s="134">
        <f t="shared" si="51"/>
        <v>375</v>
      </c>
      <c r="J109" s="147">
        <v>475</v>
      </c>
      <c r="K109" s="133">
        <f t="shared" si="52"/>
        <v>475</v>
      </c>
      <c r="L109" s="147">
        <v>575</v>
      </c>
      <c r="M109" s="133">
        <f t="shared" si="53"/>
        <v>575</v>
      </c>
      <c r="N109" s="147">
        <v>675</v>
      </c>
      <c r="O109" s="133">
        <f t="shared" si="54"/>
        <v>675</v>
      </c>
      <c r="P109" s="147">
        <v>775</v>
      </c>
      <c r="Q109" s="133">
        <f t="shared" si="55"/>
        <v>775</v>
      </c>
    </row>
    <row r="110" spans="2:17" x14ac:dyDescent="0.15">
      <c r="B110" s="145"/>
      <c r="C110" s="146">
        <v>3</v>
      </c>
      <c r="D110" s="147">
        <v>300</v>
      </c>
      <c r="E110" s="133">
        <f t="shared" si="49"/>
        <v>300</v>
      </c>
      <c r="F110" s="147">
        <v>300</v>
      </c>
      <c r="G110" s="133">
        <f t="shared" si="50"/>
        <v>300</v>
      </c>
      <c r="H110" s="147">
        <v>400</v>
      </c>
      <c r="I110" s="133">
        <f t="shared" si="51"/>
        <v>400</v>
      </c>
      <c r="J110" s="148">
        <v>500</v>
      </c>
      <c r="K110" s="134">
        <f t="shared" si="52"/>
        <v>500</v>
      </c>
      <c r="L110" s="147">
        <v>600</v>
      </c>
      <c r="M110" s="133">
        <f t="shared" si="53"/>
        <v>600</v>
      </c>
      <c r="N110" s="147">
        <v>700</v>
      </c>
      <c r="O110" s="133">
        <f t="shared" si="54"/>
        <v>700</v>
      </c>
      <c r="P110" s="147">
        <v>800</v>
      </c>
      <c r="Q110" s="133">
        <f t="shared" si="55"/>
        <v>800</v>
      </c>
    </row>
    <row r="111" spans="2:17" x14ac:dyDescent="0.15">
      <c r="B111" s="145"/>
      <c r="C111" s="146">
        <v>4</v>
      </c>
      <c r="D111" s="147">
        <v>325</v>
      </c>
      <c r="E111" s="133">
        <f t="shared" si="49"/>
        <v>325</v>
      </c>
      <c r="F111" s="147">
        <v>325</v>
      </c>
      <c r="G111" s="133">
        <f t="shared" si="50"/>
        <v>325</v>
      </c>
      <c r="H111" s="147">
        <v>425</v>
      </c>
      <c r="I111" s="133">
        <f t="shared" si="51"/>
        <v>425</v>
      </c>
      <c r="J111" s="147">
        <v>525</v>
      </c>
      <c r="K111" s="133">
        <f t="shared" si="52"/>
        <v>525</v>
      </c>
      <c r="L111" s="148">
        <v>625</v>
      </c>
      <c r="M111" s="134">
        <f t="shared" si="53"/>
        <v>625</v>
      </c>
      <c r="N111" s="147">
        <v>725</v>
      </c>
      <c r="O111" s="133">
        <f t="shared" si="54"/>
        <v>725</v>
      </c>
      <c r="P111" s="147">
        <v>825</v>
      </c>
      <c r="Q111" s="133">
        <f t="shared" si="55"/>
        <v>825</v>
      </c>
    </row>
    <row r="112" spans="2:17" x14ac:dyDescent="0.15">
      <c r="B112" s="145"/>
      <c r="C112" s="146">
        <v>5</v>
      </c>
      <c r="D112" s="147">
        <v>350</v>
      </c>
      <c r="E112" s="133">
        <f t="shared" si="49"/>
        <v>350</v>
      </c>
      <c r="F112" s="147">
        <v>350</v>
      </c>
      <c r="G112" s="133">
        <f t="shared" si="50"/>
        <v>350</v>
      </c>
      <c r="H112" s="147">
        <v>450</v>
      </c>
      <c r="I112" s="133">
        <f t="shared" si="51"/>
        <v>450</v>
      </c>
      <c r="J112" s="147">
        <v>550</v>
      </c>
      <c r="K112" s="133">
        <f t="shared" si="52"/>
        <v>550</v>
      </c>
      <c r="L112" s="147">
        <v>650</v>
      </c>
      <c r="M112" s="133">
        <f t="shared" si="53"/>
        <v>650</v>
      </c>
      <c r="N112" s="148">
        <v>750</v>
      </c>
      <c r="O112" s="134">
        <f t="shared" si="54"/>
        <v>750</v>
      </c>
      <c r="P112" s="147">
        <v>850</v>
      </c>
      <c r="Q112" s="133">
        <f t="shared" si="55"/>
        <v>850</v>
      </c>
    </row>
    <row r="113" spans="2:17" x14ac:dyDescent="0.15">
      <c r="B113" s="149"/>
      <c r="C113" s="150">
        <v>6</v>
      </c>
      <c r="D113" s="151">
        <v>375</v>
      </c>
      <c r="E113" s="135">
        <f t="shared" si="49"/>
        <v>375</v>
      </c>
      <c r="F113" s="151">
        <v>375</v>
      </c>
      <c r="G113" s="135">
        <f t="shared" si="50"/>
        <v>375</v>
      </c>
      <c r="H113" s="151">
        <v>475</v>
      </c>
      <c r="I113" s="135">
        <f t="shared" si="51"/>
        <v>475</v>
      </c>
      <c r="J113" s="151">
        <v>575</v>
      </c>
      <c r="K113" s="135">
        <f t="shared" si="52"/>
        <v>575</v>
      </c>
      <c r="L113" s="151">
        <v>675</v>
      </c>
      <c r="M113" s="135">
        <f t="shared" si="53"/>
        <v>675</v>
      </c>
      <c r="N113" s="151">
        <v>775</v>
      </c>
      <c r="O113" s="135">
        <f t="shared" si="54"/>
        <v>775</v>
      </c>
      <c r="P113" s="152">
        <v>875</v>
      </c>
      <c r="Q113" s="136">
        <f t="shared" si="55"/>
        <v>875</v>
      </c>
    </row>
    <row r="114" spans="2:17" x14ac:dyDescent="0.15">
      <c r="B114" s="172" t="s">
        <v>54</v>
      </c>
      <c r="C114" s="173"/>
      <c r="D114" s="119" t="s">
        <v>27</v>
      </c>
      <c r="E114" s="137"/>
      <c r="F114" s="153"/>
      <c r="G114" s="137"/>
      <c r="H114" s="153"/>
      <c r="I114" s="137"/>
      <c r="J114" s="153"/>
      <c r="K114" s="137"/>
      <c r="L114" s="153"/>
      <c r="M114" s="137"/>
      <c r="N114" s="153"/>
      <c r="O114" s="137"/>
      <c r="P114" s="153"/>
      <c r="Q114" s="138"/>
    </row>
    <row r="115" spans="2:17" x14ac:dyDescent="0.15">
      <c r="B115" s="174"/>
      <c r="C115" s="175"/>
      <c r="D115" s="170">
        <v>0</v>
      </c>
      <c r="E115" s="171"/>
      <c r="F115" s="170">
        <v>1</v>
      </c>
      <c r="G115" s="171"/>
      <c r="H115" s="170">
        <v>2</v>
      </c>
      <c r="I115" s="171"/>
      <c r="J115" s="170">
        <v>3</v>
      </c>
      <c r="K115" s="171"/>
      <c r="L115" s="170">
        <v>4</v>
      </c>
      <c r="M115" s="171"/>
      <c r="N115" s="170">
        <v>5</v>
      </c>
      <c r="O115" s="171"/>
      <c r="P115" s="170">
        <v>6</v>
      </c>
      <c r="Q115" s="171"/>
    </row>
    <row r="116" spans="2:17" x14ac:dyDescent="0.15">
      <c r="B116" s="154" t="s">
        <v>27</v>
      </c>
      <c r="C116" s="155">
        <v>0</v>
      </c>
      <c r="D116" s="142">
        <v>400</v>
      </c>
      <c r="E116" s="143">
        <f t="shared" ref="E116:E122" si="56">D23-D116</f>
        <v>400</v>
      </c>
      <c r="F116" s="144">
        <f>D117</f>
        <v>400</v>
      </c>
      <c r="G116" s="132">
        <f t="shared" ref="G116:G122" si="57">F23-F116</f>
        <v>400</v>
      </c>
      <c r="H116" s="144">
        <f>D118</f>
        <v>500</v>
      </c>
      <c r="I116" s="132">
        <f t="shared" ref="I116:I122" si="58">H23-H116</f>
        <v>500</v>
      </c>
      <c r="J116" s="144">
        <f>D119</f>
        <v>600</v>
      </c>
      <c r="K116" s="132">
        <f t="shared" ref="K116:K122" si="59">J23-J116</f>
        <v>600</v>
      </c>
      <c r="L116" s="144">
        <f>D120</f>
        <v>700</v>
      </c>
      <c r="M116" s="132">
        <f t="shared" ref="M116:M122" si="60">L23-L116</f>
        <v>700</v>
      </c>
      <c r="N116" s="144">
        <f>D121</f>
        <v>800</v>
      </c>
      <c r="O116" s="132">
        <f t="shared" ref="O116:O122" si="61">N23-N116</f>
        <v>800</v>
      </c>
      <c r="P116" s="144">
        <f>D122</f>
        <v>900</v>
      </c>
      <c r="Q116" s="132">
        <f t="shared" ref="Q116:Q122" si="62">P23-P116</f>
        <v>900</v>
      </c>
    </row>
    <row r="117" spans="2:17" x14ac:dyDescent="0.15">
      <c r="B117" s="156"/>
      <c r="C117" s="157">
        <v>1</v>
      </c>
      <c r="D117" s="147">
        <v>400</v>
      </c>
      <c r="E117" s="133">
        <f t="shared" si="56"/>
        <v>400</v>
      </c>
      <c r="F117" s="148">
        <v>400</v>
      </c>
      <c r="G117" s="134">
        <f t="shared" si="57"/>
        <v>400</v>
      </c>
      <c r="H117" s="147">
        <f>F118</f>
        <v>500</v>
      </c>
      <c r="I117" s="133">
        <f t="shared" si="58"/>
        <v>500</v>
      </c>
      <c r="J117" s="147">
        <f>F119</f>
        <v>600</v>
      </c>
      <c r="K117" s="133">
        <f t="shared" si="59"/>
        <v>600</v>
      </c>
      <c r="L117" s="147">
        <f>F120</f>
        <v>700</v>
      </c>
      <c r="M117" s="133">
        <f t="shared" si="60"/>
        <v>700</v>
      </c>
      <c r="N117" s="147">
        <f>F121</f>
        <v>800</v>
      </c>
      <c r="O117" s="133">
        <f t="shared" si="61"/>
        <v>800</v>
      </c>
      <c r="P117" s="147">
        <f>F122</f>
        <v>900</v>
      </c>
      <c r="Q117" s="133">
        <f t="shared" si="62"/>
        <v>900</v>
      </c>
    </row>
    <row r="118" spans="2:17" x14ac:dyDescent="0.15">
      <c r="B118" s="156"/>
      <c r="C118" s="157">
        <v>2</v>
      </c>
      <c r="D118" s="147">
        <v>500</v>
      </c>
      <c r="E118" s="133">
        <f t="shared" si="56"/>
        <v>500</v>
      </c>
      <c r="F118" s="147">
        <v>500</v>
      </c>
      <c r="G118" s="133">
        <f t="shared" si="57"/>
        <v>500</v>
      </c>
      <c r="H118" s="148">
        <v>600</v>
      </c>
      <c r="I118" s="134">
        <f t="shared" si="58"/>
        <v>600</v>
      </c>
      <c r="J118" s="147">
        <f>H119</f>
        <v>700</v>
      </c>
      <c r="K118" s="133">
        <f t="shared" si="59"/>
        <v>700</v>
      </c>
      <c r="L118" s="147">
        <f>H120</f>
        <v>800</v>
      </c>
      <c r="M118" s="133">
        <f t="shared" si="60"/>
        <v>800</v>
      </c>
      <c r="N118" s="147">
        <f>H121</f>
        <v>900</v>
      </c>
      <c r="O118" s="133">
        <f t="shared" si="61"/>
        <v>900</v>
      </c>
      <c r="P118" s="147">
        <f>H122</f>
        <v>1000</v>
      </c>
      <c r="Q118" s="133">
        <f t="shared" si="62"/>
        <v>1000</v>
      </c>
    </row>
    <row r="119" spans="2:17" x14ac:dyDescent="0.15">
      <c r="B119" s="156"/>
      <c r="C119" s="157">
        <v>3</v>
      </c>
      <c r="D119" s="147">
        <v>600</v>
      </c>
      <c r="E119" s="133">
        <f t="shared" si="56"/>
        <v>600</v>
      </c>
      <c r="F119" s="147">
        <v>600</v>
      </c>
      <c r="G119" s="133">
        <f t="shared" si="57"/>
        <v>600</v>
      </c>
      <c r="H119" s="147">
        <v>700</v>
      </c>
      <c r="I119" s="133">
        <f t="shared" si="58"/>
        <v>700</v>
      </c>
      <c r="J119" s="148">
        <v>800</v>
      </c>
      <c r="K119" s="134">
        <f t="shared" si="59"/>
        <v>800</v>
      </c>
      <c r="L119" s="147">
        <f>J120</f>
        <v>900</v>
      </c>
      <c r="M119" s="133">
        <f t="shared" si="60"/>
        <v>900</v>
      </c>
      <c r="N119" s="147">
        <f>J121</f>
        <v>1000</v>
      </c>
      <c r="O119" s="133">
        <f t="shared" si="61"/>
        <v>1000</v>
      </c>
      <c r="P119" s="147">
        <f>J122</f>
        <v>1100</v>
      </c>
      <c r="Q119" s="133">
        <f t="shared" si="62"/>
        <v>1100</v>
      </c>
    </row>
    <row r="120" spans="2:17" x14ac:dyDescent="0.15">
      <c r="B120" s="156"/>
      <c r="C120" s="157">
        <v>4</v>
      </c>
      <c r="D120" s="147">
        <v>700</v>
      </c>
      <c r="E120" s="133">
        <f t="shared" si="56"/>
        <v>700</v>
      </c>
      <c r="F120" s="147">
        <v>700</v>
      </c>
      <c r="G120" s="133">
        <f t="shared" si="57"/>
        <v>700</v>
      </c>
      <c r="H120" s="147">
        <v>800</v>
      </c>
      <c r="I120" s="133">
        <f t="shared" si="58"/>
        <v>800</v>
      </c>
      <c r="J120" s="147">
        <v>900</v>
      </c>
      <c r="K120" s="133">
        <f t="shared" si="59"/>
        <v>900</v>
      </c>
      <c r="L120" s="148">
        <v>1000</v>
      </c>
      <c r="M120" s="134">
        <f t="shared" si="60"/>
        <v>1000</v>
      </c>
      <c r="N120" s="147">
        <f>L121</f>
        <v>1100</v>
      </c>
      <c r="O120" s="133">
        <f t="shared" si="61"/>
        <v>1100</v>
      </c>
      <c r="P120" s="147">
        <f>L122</f>
        <v>1200</v>
      </c>
      <c r="Q120" s="133">
        <f t="shared" si="62"/>
        <v>1200</v>
      </c>
    </row>
    <row r="121" spans="2:17" x14ac:dyDescent="0.15">
      <c r="B121" s="156"/>
      <c r="C121" s="157">
        <v>5</v>
      </c>
      <c r="D121" s="147">
        <v>800</v>
      </c>
      <c r="E121" s="133">
        <f t="shared" si="56"/>
        <v>800</v>
      </c>
      <c r="F121" s="147">
        <v>800</v>
      </c>
      <c r="G121" s="133">
        <f t="shared" si="57"/>
        <v>800</v>
      </c>
      <c r="H121" s="147">
        <v>900</v>
      </c>
      <c r="I121" s="133">
        <f t="shared" si="58"/>
        <v>900</v>
      </c>
      <c r="J121" s="147">
        <v>1000</v>
      </c>
      <c r="K121" s="133">
        <f t="shared" si="59"/>
        <v>1000</v>
      </c>
      <c r="L121" s="147">
        <v>1100</v>
      </c>
      <c r="M121" s="133">
        <f t="shared" si="60"/>
        <v>1100</v>
      </c>
      <c r="N121" s="148">
        <v>1200</v>
      </c>
      <c r="O121" s="134">
        <f t="shared" si="61"/>
        <v>1200</v>
      </c>
      <c r="P121" s="147">
        <f>N122</f>
        <v>1300</v>
      </c>
      <c r="Q121" s="133">
        <f t="shared" si="62"/>
        <v>1300</v>
      </c>
    </row>
    <row r="122" spans="2:17" x14ac:dyDescent="0.15">
      <c r="B122" s="158"/>
      <c r="C122" s="159">
        <v>6</v>
      </c>
      <c r="D122" s="151">
        <v>900</v>
      </c>
      <c r="E122" s="135">
        <f t="shared" si="56"/>
        <v>900</v>
      </c>
      <c r="F122" s="151">
        <v>900</v>
      </c>
      <c r="G122" s="135">
        <f t="shared" si="57"/>
        <v>900</v>
      </c>
      <c r="H122" s="151">
        <v>1000</v>
      </c>
      <c r="I122" s="135">
        <f t="shared" si="58"/>
        <v>1000</v>
      </c>
      <c r="J122" s="151">
        <v>1100</v>
      </c>
      <c r="K122" s="135">
        <f t="shared" si="59"/>
        <v>1100</v>
      </c>
      <c r="L122" s="151">
        <v>1200</v>
      </c>
      <c r="M122" s="135">
        <f t="shared" si="60"/>
        <v>1200</v>
      </c>
      <c r="N122" s="151">
        <v>1300</v>
      </c>
      <c r="O122" s="135">
        <f t="shared" si="61"/>
        <v>1300</v>
      </c>
      <c r="P122" s="152">
        <v>1400</v>
      </c>
      <c r="Q122" s="136">
        <f t="shared" si="62"/>
        <v>1400</v>
      </c>
    </row>
    <row r="126" spans="2:17" ht="18.75" x14ac:dyDescent="0.15">
      <c r="B126" s="92" t="s">
        <v>61</v>
      </c>
      <c r="C126" s="93"/>
      <c r="D126" s="93"/>
      <c r="E126" s="94"/>
      <c r="F126" s="93"/>
      <c r="G126" s="94"/>
      <c r="H126" s="93"/>
      <c r="I126" s="94"/>
      <c r="J126" s="93"/>
      <c r="K126" s="94"/>
      <c r="L126" s="93"/>
      <c r="M126" s="94"/>
      <c r="N126" s="93"/>
      <c r="O126" s="94"/>
      <c r="P126" s="93"/>
      <c r="Q126" s="95" t="s">
        <v>62</v>
      </c>
    </row>
    <row r="127" spans="2:17" x14ac:dyDescent="0.15">
      <c r="B127" s="172" t="s">
        <v>52</v>
      </c>
      <c r="C127" s="173"/>
      <c r="D127" s="96" t="s">
        <v>26</v>
      </c>
      <c r="E127" s="130"/>
      <c r="F127" s="139"/>
      <c r="G127" s="130"/>
      <c r="H127" s="139"/>
      <c r="I127" s="130"/>
      <c r="J127" s="139"/>
      <c r="K127" s="130"/>
      <c r="L127" s="139"/>
      <c r="M127" s="130"/>
      <c r="N127" s="139"/>
      <c r="O127" s="130"/>
      <c r="P127" s="139"/>
      <c r="Q127" s="131"/>
    </row>
    <row r="128" spans="2:17" x14ac:dyDescent="0.15">
      <c r="B128" s="174"/>
      <c r="C128" s="175"/>
      <c r="D128" s="176">
        <v>0</v>
      </c>
      <c r="E128" s="177"/>
      <c r="F128" s="176">
        <v>1</v>
      </c>
      <c r="G128" s="177"/>
      <c r="H128" s="176">
        <v>2</v>
      </c>
      <c r="I128" s="177"/>
      <c r="J128" s="176">
        <v>3</v>
      </c>
      <c r="K128" s="177"/>
      <c r="L128" s="176">
        <v>4</v>
      </c>
      <c r="M128" s="177"/>
      <c r="N128" s="176">
        <v>5</v>
      </c>
      <c r="O128" s="177"/>
      <c r="P128" s="176">
        <v>6</v>
      </c>
      <c r="Q128" s="177"/>
    </row>
    <row r="129" spans="2:17" x14ac:dyDescent="0.15">
      <c r="B129" s="140" t="s">
        <v>26</v>
      </c>
      <c r="C129" s="141">
        <v>0</v>
      </c>
      <c r="D129" s="142">
        <v>80</v>
      </c>
      <c r="E129" s="143">
        <f t="shared" ref="E129:E135" si="63">D5-D129</f>
        <v>120</v>
      </c>
      <c r="F129" s="144">
        <f>D130</f>
        <v>80</v>
      </c>
      <c r="G129" s="132">
        <f t="shared" ref="G129:G135" si="64">F5-F129</f>
        <v>120</v>
      </c>
      <c r="H129" s="144">
        <f>D131</f>
        <v>100</v>
      </c>
      <c r="I129" s="132">
        <f t="shared" ref="I129:I135" si="65">H5-H129</f>
        <v>150</v>
      </c>
      <c r="J129" s="144">
        <f>D132</f>
        <v>120</v>
      </c>
      <c r="K129" s="132">
        <f t="shared" ref="K129:K135" si="66">J5-J129</f>
        <v>180</v>
      </c>
      <c r="L129" s="144">
        <f>D133</f>
        <v>140</v>
      </c>
      <c r="M129" s="132">
        <f t="shared" ref="M129:M135" si="67">L5-L129</f>
        <v>210</v>
      </c>
      <c r="N129" s="144">
        <f>D134</f>
        <v>160</v>
      </c>
      <c r="O129" s="132">
        <f t="shared" ref="O129:O135" si="68">N5-N129</f>
        <v>240</v>
      </c>
      <c r="P129" s="144">
        <f>D135</f>
        <v>180</v>
      </c>
      <c r="Q129" s="132">
        <f t="shared" ref="Q129:Q135" si="69">P5-P129</f>
        <v>270</v>
      </c>
    </row>
    <row r="130" spans="2:17" x14ac:dyDescent="0.15">
      <c r="B130" s="145"/>
      <c r="C130" s="146">
        <v>1</v>
      </c>
      <c r="D130" s="147">
        <v>80</v>
      </c>
      <c r="E130" s="133">
        <f t="shared" si="63"/>
        <v>120</v>
      </c>
      <c r="F130" s="148">
        <v>80</v>
      </c>
      <c r="G130" s="134">
        <f t="shared" si="64"/>
        <v>120</v>
      </c>
      <c r="H130" s="147">
        <f>F131</f>
        <v>100</v>
      </c>
      <c r="I130" s="133">
        <f t="shared" si="65"/>
        <v>150</v>
      </c>
      <c r="J130" s="147">
        <f>F132</f>
        <v>120</v>
      </c>
      <c r="K130" s="133">
        <f t="shared" si="66"/>
        <v>180</v>
      </c>
      <c r="L130" s="147">
        <f>F133</f>
        <v>140</v>
      </c>
      <c r="M130" s="133">
        <f t="shared" si="67"/>
        <v>210</v>
      </c>
      <c r="N130" s="147">
        <f>F134</f>
        <v>160</v>
      </c>
      <c r="O130" s="133">
        <f t="shared" si="68"/>
        <v>240</v>
      </c>
      <c r="P130" s="147">
        <f>F135</f>
        <v>180</v>
      </c>
      <c r="Q130" s="133">
        <f t="shared" si="69"/>
        <v>270</v>
      </c>
    </row>
    <row r="131" spans="2:17" x14ac:dyDescent="0.15">
      <c r="B131" s="145"/>
      <c r="C131" s="146">
        <v>2</v>
      </c>
      <c r="D131" s="147">
        <v>100</v>
      </c>
      <c r="E131" s="133">
        <f t="shared" si="63"/>
        <v>150</v>
      </c>
      <c r="F131" s="147">
        <v>100</v>
      </c>
      <c r="G131" s="133">
        <f t="shared" si="64"/>
        <v>150</v>
      </c>
      <c r="H131" s="148">
        <v>120</v>
      </c>
      <c r="I131" s="134">
        <f t="shared" si="65"/>
        <v>180</v>
      </c>
      <c r="J131" s="147">
        <f>H132</f>
        <v>140</v>
      </c>
      <c r="K131" s="133">
        <f t="shared" si="66"/>
        <v>210</v>
      </c>
      <c r="L131" s="147">
        <f>H133</f>
        <v>160</v>
      </c>
      <c r="M131" s="133">
        <f t="shared" si="67"/>
        <v>240</v>
      </c>
      <c r="N131" s="147">
        <f>H134</f>
        <v>180</v>
      </c>
      <c r="O131" s="133">
        <f t="shared" si="68"/>
        <v>270</v>
      </c>
      <c r="P131" s="147">
        <f>H135</f>
        <v>200</v>
      </c>
      <c r="Q131" s="133">
        <f t="shared" si="69"/>
        <v>300</v>
      </c>
    </row>
    <row r="132" spans="2:17" x14ac:dyDescent="0.15">
      <c r="B132" s="145"/>
      <c r="C132" s="146">
        <v>3</v>
      </c>
      <c r="D132" s="147">
        <v>120</v>
      </c>
      <c r="E132" s="133">
        <f t="shared" si="63"/>
        <v>180</v>
      </c>
      <c r="F132" s="147">
        <v>120</v>
      </c>
      <c r="G132" s="133">
        <f t="shared" si="64"/>
        <v>180</v>
      </c>
      <c r="H132" s="147">
        <v>140</v>
      </c>
      <c r="I132" s="133">
        <f t="shared" si="65"/>
        <v>210</v>
      </c>
      <c r="J132" s="148">
        <v>160</v>
      </c>
      <c r="K132" s="134">
        <f t="shared" si="66"/>
        <v>240</v>
      </c>
      <c r="L132" s="147">
        <f>J133</f>
        <v>180</v>
      </c>
      <c r="M132" s="133">
        <f t="shared" si="67"/>
        <v>270</v>
      </c>
      <c r="N132" s="147">
        <f>J134</f>
        <v>200</v>
      </c>
      <c r="O132" s="133">
        <f t="shared" si="68"/>
        <v>300</v>
      </c>
      <c r="P132" s="147">
        <f>J135</f>
        <v>220</v>
      </c>
      <c r="Q132" s="133">
        <f t="shared" si="69"/>
        <v>330</v>
      </c>
    </row>
    <row r="133" spans="2:17" x14ac:dyDescent="0.15">
      <c r="B133" s="145"/>
      <c r="C133" s="146">
        <v>4</v>
      </c>
      <c r="D133" s="147">
        <v>140</v>
      </c>
      <c r="E133" s="133">
        <f t="shared" si="63"/>
        <v>210</v>
      </c>
      <c r="F133" s="147">
        <v>140</v>
      </c>
      <c r="G133" s="133">
        <f t="shared" si="64"/>
        <v>210</v>
      </c>
      <c r="H133" s="147">
        <v>160</v>
      </c>
      <c r="I133" s="133">
        <f t="shared" si="65"/>
        <v>240</v>
      </c>
      <c r="J133" s="147">
        <v>180</v>
      </c>
      <c r="K133" s="133">
        <f t="shared" si="66"/>
        <v>270</v>
      </c>
      <c r="L133" s="148">
        <v>200</v>
      </c>
      <c r="M133" s="134">
        <f t="shared" si="67"/>
        <v>300</v>
      </c>
      <c r="N133" s="147">
        <f>L134</f>
        <v>220</v>
      </c>
      <c r="O133" s="133">
        <f t="shared" si="68"/>
        <v>330</v>
      </c>
      <c r="P133" s="147">
        <f>L135</f>
        <v>240</v>
      </c>
      <c r="Q133" s="133">
        <f t="shared" si="69"/>
        <v>360</v>
      </c>
    </row>
    <row r="134" spans="2:17" x14ac:dyDescent="0.15">
      <c r="B134" s="145"/>
      <c r="C134" s="146">
        <v>5</v>
      </c>
      <c r="D134" s="147">
        <v>160</v>
      </c>
      <c r="E134" s="133">
        <f t="shared" si="63"/>
        <v>240</v>
      </c>
      <c r="F134" s="147">
        <v>160</v>
      </c>
      <c r="G134" s="133">
        <f t="shared" si="64"/>
        <v>240</v>
      </c>
      <c r="H134" s="147">
        <v>180</v>
      </c>
      <c r="I134" s="133">
        <f t="shared" si="65"/>
        <v>270</v>
      </c>
      <c r="J134" s="147">
        <v>200</v>
      </c>
      <c r="K134" s="133">
        <f t="shared" si="66"/>
        <v>300</v>
      </c>
      <c r="L134" s="147">
        <v>220</v>
      </c>
      <c r="M134" s="133">
        <f t="shared" si="67"/>
        <v>330</v>
      </c>
      <c r="N134" s="148">
        <v>240</v>
      </c>
      <c r="O134" s="134">
        <f t="shared" si="68"/>
        <v>360</v>
      </c>
      <c r="P134" s="147">
        <f>N135</f>
        <v>260</v>
      </c>
      <c r="Q134" s="133">
        <f t="shared" si="69"/>
        <v>390</v>
      </c>
    </row>
    <row r="135" spans="2:17" x14ac:dyDescent="0.15">
      <c r="B135" s="149"/>
      <c r="C135" s="150">
        <v>6</v>
      </c>
      <c r="D135" s="151">
        <v>180</v>
      </c>
      <c r="E135" s="135">
        <f t="shared" si="63"/>
        <v>270</v>
      </c>
      <c r="F135" s="151">
        <v>180</v>
      </c>
      <c r="G135" s="135">
        <f t="shared" si="64"/>
        <v>270</v>
      </c>
      <c r="H135" s="151">
        <v>200</v>
      </c>
      <c r="I135" s="135">
        <f t="shared" si="65"/>
        <v>300</v>
      </c>
      <c r="J135" s="151">
        <v>220</v>
      </c>
      <c r="K135" s="135">
        <f t="shared" si="66"/>
        <v>330</v>
      </c>
      <c r="L135" s="151">
        <v>240</v>
      </c>
      <c r="M135" s="135">
        <f t="shared" si="67"/>
        <v>360</v>
      </c>
      <c r="N135" s="151">
        <v>260</v>
      </c>
      <c r="O135" s="135">
        <f t="shared" si="68"/>
        <v>390</v>
      </c>
      <c r="P135" s="152">
        <v>280</v>
      </c>
      <c r="Q135" s="136">
        <f t="shared" si="69"/>
        <v>420</v>
      </c>
    </row>
    <row r="136" spans="2:17" x14ac:dyDescent="0.15">
      <c r="B136" s="172" t="s">
        <v>53</v>
      </c>
      <c r="C136" s="173"/>
      <c r="D136" s="119" t="s">
        <v>27</v>
      </c>
      <c r="E136" s="137"/>
      <c r="F136" s="153"/>
      <c r="G136" s="137"/>
      <c r="H136" s="153"/>
      <c r="I136" s="137"/>
      <c r="J136" s="153"/>
      <c r="K136" s="137"/>
      <c r="L136" s="153"/>
      <c r="M136" s="137"/>
      <c r="N136" s="153"/>
      <c r="O136" s="137"/>
      <c r="P136" s="153"/>
      <c r="Q136" s="138"/>
    </row>
    <row r="137" spans="2:17" x14ac:dyDescent="0.15">
      <c r="B137" s="174"/>
      <c r="C137" s="175"/>
      <c r="D137" s="170">
        <v>0</v>
      </c>
      <c r="E137" s="171"/>
      <c r="F137" s="170">
        <v>1</v>
      </c>
      <c r="G137" s="171"/>
      <c r="H137" s="170">
        <v>2</v>
      </c>
      <c r="I137" s="171"/>
      <c r="J137" s="170">
        <v>3</v>
      </c>
      <c r="K137" s="171"/>
      <c r="L137" s="170">
        <v>4</v>
      </c>
      <c r="M137" s="171"/>
      <c r="N137" s="170">
        <v>5</v>
      </c>
      <c r="O137" s="171"/>
      <c r="P137" s="170">
        <v>6</v>
      </c>
      <c r="Q137" s="171"/>
    </row>
    <row r="138" spans="2:17" x14ac:dyDescent="0.15">
      <c r="B138" s="140" t="s">
        <v>26</v>
      </c>
      <c r="C138" s="141">
        <v>0</v>
      </c>
      <c r="D138" s="142">
        <v>200</v>
      </c>
      <c r="E138" s="143">
        <f t="shared" ref="E138:E144" si="70">D14-D138</f>
        <v>300</v>
      </c>
      <c r="F138" s="144">
        <v>200</v>
      </c>
      <c r="G138" s="132">
        <f t="shared" ref="G138:G144" si="71">F14-F138</f>
        <v>300</v>
      </c>
      <c r="H138" s="144">
        <v>280</v>
      </c>
      <c r="I138" s="132">
        <f t="shared" ref="I138:I144" si="72">H14-H138</f>
        <v>420</v>
      </c>
      <c r="J138" s="144">
        <v>360</v>
      </c>
      <c r="K138" s="132">
        <f t="shared" ref="K138:K144" si="73">J14-J138</f>
        <v>540</v>
      </c>
      <c r="L138" s="144">
        <v>440</v>
      </c>
      <c r="M138" s="132">
        <f t="shared" ref="M138:M144" si="74">L14-L138</f>
        <v>660</v>
      </c>
      <c r="N138" s="144">
        <v>520</v>
      </c>
      <c r="O138" s="132">
        <f t="shared" ref="O138:O144" si="75">N14-N138</f>
        <v>780</v>
      </c>
      <c r="P138" s="144">
        <v>600</v>
      </c>
      <c r="Q138" s="132">
        <f t="shared" ref="Q138:Q144" si="76">P14-P138</f>
        <v>900</v>
      </c>
    </row>
    <row r="139" spans="2:17" x14ac:dyDescent="0.15">
      <c r="B139" s="145"/>
      <c r="C139" s="146">
        <v>1</v>
      </c>
      <c r="D139" s="147">
        <v>200</v>
      </c>
      <c r="E139" s="133">
        <f t="shared" si="70"/>
        <v>300</v>
      </c>
      <c r="F139" s="148">
        <v>200</v>
      </c>
      <c r="G139" s="134">
        <f t="shared" si="71"/>
        <v>300</v>
      </c>
      <c r="H139" s="147">
        <v>280</v>
      </c>
      <c r="I139" s="133">
        <f t="shared" si="72"/>
        <v>420</v>
      </c>
      <c r="J139" s="147">
        <v>360</v>
      </c>
      <c r="K139" s="133">
        <f t="shared" si="73"/>
        <v>540</v>
      </c>
      <c r="L139" s="147">
        <v>440</v>
      </c>
      <c r="M139" s="133">
        <f t="shared" si="74"/>
        <v>660</v>
      </c>
      <c r="N139" s="147">
        <v>520</v>
      </c>
      <c r="O139" s="133">
        <f t="shared" si="75"/>
        <v>780</v>
      </c>
      <c r="P139" s="147">
        <v>600</v>
      </c>
      <c r="Q139" s="133">
        <f t="shared" si="76"/>
        <v>900</v>
      </c>
    </row>
    <row r="140" spans="2:17" x14ac:dyDescent="0.15">
      <c r="B140" s="145"/>
      <c r="C140" s="146">
        <v>2</v>
      </c>
      <c r="D140" s="147">
        <v>220</v>
      </c>
      <c r="E140" s="133">
        <f t="shared" si="70"/>
        <v>330</v>
      </c>
      <c r="F140" s="147">
        <v>220</v>
      </c>
      <c r="G140" s="133">
        <f t="shared" si="71"/>
        <v>330</v>
      </c>
      <c r="H140" s="148">
        <v>300</v>
      </c>
      <c r="I140" s="134">
        <f t="shared" si="72"/>
        <v>450</v>
      </c>
      <c r="J140" s="147">
        <v>380</v>
      </c>
      <c r="K140" s="133">
        <f t="shared" si="73"/>
        <v>570</v>
      </c>
      <c r="L140" s="147">
        <v>460</v>
      </c>
      <c r="M140" s="133">
        <f t="shared" si="74"/>
        <v>690</v>
      </c>
      <c r="N140" s="147">
        <v>540</v>
      </c>
      <c r="O140" s="133">
        <f t="shared" si="75"/>
        <v>810</v>
      </c>
      <c r="P140" s="147">
        <v>620</v>
      </c>
      <c r="Q140" s="133">
        <f t="shared" si="76"/>
        <v>930</v>
      </c>
    </row>
    <row r="141" spans="2:17" x14ac:dyDescent="0.15">
      <c r="B141" s="145"/>
      <c r="C141" s="146">
        <v>3</v>
      </c>
      <c r="D141" s="147">
        <v>240</v>
      </c>
      <c r="E141" s="133">
        <f t="shared" si="70"/>
        <v>360</v>
      </c>
      <c r="F141" s="147">
        <v>240</v>
      </c>
      <c r="G141" s="133">
        <f t="shared" si="71"/>
        <v>360</v>
      </c>
      <c r="H141" s="147">
        <v>320</v>
      </c>
      <c r="I141" s="133">
        <f t="shared" si="72"/>
        <v>480</v>
      </c>
      <c r="J141" s="148">
        <v>400</v>
      </c>
      <c r="K141" s="134">
        <f t="shared" si="73"/>
        <v>600</v>
      </c>
      <c r="L141" s="147">
        <v>480</v>
      </c>
      <c r="M141" s="133">
        <f t="shared" si="74"/>
        <v>720</v>
      </c>
      <c r="N141" s="147">
        <v>560</v>
      </c>
      <c r="O141" s="133">
        <f t="shared" si="75"/>
        <v>840</v>
      </c>
      <c r="P141" s="147">
        <v>640</v>
      </c>
      <c r="Q141" s="133">
        <f t="shared" si="76"/>
        <v>960</v>
      </c>
    </row>
    <row r="142" spans="2:17" x14ac:dyDescent="0.15">
      <c r="B142" s="145"/>
      <c r="C142" s="146">
        <v>4</v>
      </c>
      <c r="D142" s="147">
        <v>260</v>
      </c>
      <c r="E142" s="133">
        <f t="shared" si="70"/>
        <v>390</v>
      </c>
      <c r="F142" s="147">
        <v>260</v>
      </c>
      <c r="G142" s="133">
        <f t="shared" si="71"/>
        <v>390</v>
      </c>
      <c r="H142" s="147">
        <v>340</v>
      </c>
      <c r="I142" s="133">
        <f t="shared" si="72"/>
        <v>510</v>
      </c>
      <c r="J142" s="147">
        <v>420</v>
      </c>
      <c r="K142" s="133">
        <f t="shared" si="73"/>
        <v>630</v>
      </c>
      <c r="L142" s="148">
        <v>500</v>
      </c>
      <c r="M142" s="134">
        <f t="shared" si="74"/>
        <v>750</v>
      </c>
      <c r="N142" s="147">
        <v>580</v>
      </c>
      <c r="O142" s="133">
        <f t="shared" si="75"/>
        <v>870</v>
      </c>
      <c r="P142" s="147">
        <v>660</v>
      </c>
      <c r="Q142" s="133">
        <f t="shared" si="76"/>
        <v>990</v>
      </c>
    </row>
    <row r="143" spans="2:17" x14ac:dyDescent="0.15">
      <c r="B143" s="145"/>
      <c r="C143" s="146">
        <v>5</v>
      </c>
      <c r="D143" s="147">
        <v>280</v>
      </c>
      <c r="E143" s="133">
        <f t="shared" si="70"/>
        <v>420</v>
      </c>
      <c r="F143" s="147">
        <v>280</v>
      </c>
      <c r="G143" s="133">
        <f t="shared" si="71"/>
        <v>420</v>
      </c>
      <c r="H143" s="147">
        <v>360</v>
      </c>
      <c r="I143" s="133">
        <f t="shared" si="72"/>
        <v>540</v>
      </c>
      <c r="J143" s="147">
        <v>440</v>
      </c>
      <c r="K143" s="133">
        <f t="shared" si="73"/>
        <v>660</v>
      </c>
      <c r="L143" s="147">
        <v>520</v>
      </c>
      <c r="M143" s="133">
        <f t="shared" si="74"/>
        <v>780</v>
      </c>
      <c r="N143" s="148">
        <v>600</v>
      </c>
      <c r="O143" s="134">
        <f t="shared" si="75"/>
        <v>900</v>
      </c>
      <c r="P143" s="147">
        <v>680</v>
      </c>
      <c r="Q143" s="133">
        <f t="shared" si="76"/>
        <v>1020</v>
      </c>
    </row>
    <row r="144" spans="2:17" x14ac:dyDescent="0.15">
      <c r="B144" s="149"/>
      <c r="C144" s="150">
        <v>6</v>
      </c>
      <c r="D144" s="151">
        <v>300</v>
      </c>
      <c r="E144" s="135">
        <f t="shared" si="70"/>
        <v>450</v>
      </c>
      <c r="F144" s="151">
        <v>300</v>
      </c>
      <c r="G144" s="135">
        <f t="shared" si="71"/>
        <v>450</v>
      </c>
      <c r="H144" s="151">
        <v>380</v>
      </c>
      <c r="I144" s="135">
        <f t="shared" si="72"/>
        <v>570</v>
      </c>
      <c r="J144" s="151">
        <v>460</v>
      </c>
      <c r="K144" s="135">
        <f t="shared" si="73"/>
        <v>690</v>
      </c>
      <c r="L144" s="151">
        <v>540</v>
      </c>
      <c r="M144" s="135">
        <f t="shared" si="74"/>
        <v>810</v>
      </c>
      <c r="N144" s="151">
        <v>620</v>
      </c>
      <c r="O144" s="135">
        <f t="shared" si="75"/>
        <v>930</v>
      </c>
      <c r="P144" s="152">
        <v>700</v>
      </c>
      <c r="Q144" s="136">
        <f t="shared" si="76"/>
        <v>1050</v>
      </c>
    </row>
    <row r="145" spans="2:17" x14ac:dyDescent="0.15">
      <c r="B145" s="172" t="s">
        <v>54</v>
      </c>
      <c r="C145" s="173"/>
      <c r="D145" s="119" t="s">
        <v>27</v>
      </c>
      <c r="E145" s="137"/>
      <c r="F145" s="153"/>
      <c r="G145" s="137"/>
      <c r="H145" s="153"/>
      <c r="I145" s="137"/>
      <c r="J145" s="153"/>
      <c r="K145" s="137"/>
      <c r="L145" s="153"/>
      <c r="M145" s="137"/>
      <c r="N145" s="153"/>
      <c r="O145" s="137"/>
      <c r="P145" s="153"/>
      <c r="Q145" s="138"/>
    </row>
    <row r="146" spans="2:17" x14ac:dyDescent="0.15">
      <c r="B146" s="174"/>
      <c r="C146" s="175"/>
      <c r="D146" s="170">
        <v>0</v>
      </c>
      <c r="E146" s="171"/>
      <c r="F146" s="170">
        <v>1</v>
      </c>
      <c r="G146" s="171"/>
      <c r="H146" s="170">
        <v>2</v>
      </c>
      <c r="I146" s="171"/>
      <c r="J146" s="170">
        <v>3</v>
      </c>
      <c r="K146" s="171"/>
      <c r="L146" s="170">
        <v>4</v>
      </c>
      <c r="M146" s="171"/>
      <c r="N146" s="170">
        <v>5</v>
      </c>
      <c r="O146" s="171"/>
      <c r="P146" s="170">
        <v>6</v>
      </c>
      <c r="Q146" s="171"/>
    </row>
    <row r="147" spans="2:17" x14ac:dyDescent="0.15">
      <c r="B147" s="154" t="s">
        <v>27</v>
      </c>
      <c r="C147" s="155">
        <v>0</v>
      </c>
      <c r="D147" s="142">
        <v>320</v>
      </c>
      <c r="E147" s="143">
        <f t="shared" ref="E147:E153" si="77">D23-D147</f>
        <v>480</v>
      </c>
      <c r="F147" s="144">
        <f>D148</f>
        <v>320</v>
      </c>
      <c r="G147" s="132">
        <f t="shared" ref="G147:G153" si="78">F23-F147</f>
        <v>480</v>
      </c>
      <c r="H147" s="144">
        <f>D149</f>
        <v>400</v>
      </c>
      <c r="I147" s="132">
        <f t="shared" ref="I147:I153" si="79">H23-H147</f>
        <v>600</v>
      </c>
      <c r="J147" s="144">
        <f>D150</f>
        <v>480</v>
      </c>
      <c r="K147" s="132">
        <f t="shared" ref="K147:K153" si="80">J23-J147</f>
        <v>720</v>
      </c>
      <c r="L147" s="144">
        <f>D151</f>
        <v>560</v>
      </c>
      <c r="M147" s="132">
        <f t="shared" ref="M147:M153" si="81">L23-L147</f>
        <v>840</v>
      </c>
      <c r="N147" s="144">
        <f>D152</f>
        <v>640</v>
      </c>
      <c r="O147" s="132">
        <f t="shared" ref="O147:O153" si="82">N23-N147</f>
        <v>960</v>
      </c>
      <c r="P147" s="144">
        <f>D153</f>
        <v>720</v>
      </c>
      <c r="Q147" s="132">
        <f t="shared" ref="Q147:Q153" si="83">P23-P147</f>
        <v>1080</v>
      </c>
    </row>
    <row r="148" spans="2:17" x14ac:dyDescent="0.15">
      <c r="B148" s="156"/>
      <c r="C148" s="157">
        <v>1</v>
      </c>
      <c r="D148" s="147">
        <v>320</v>
      </c>
      <c r="E148" s="133">
        <f t="shared" si="77"/>
        <v>480</v>
      </c>
      <c r="F148" s="148">
        <v>320</v>
      </c>
      <c r="G148" s="134">
        <f t="shared" si="78"/>
        <v>480</v>
      </c>
      <c r="H148" s="147">
        <f>F149</f>
        <v>400</v>
      </c>
      <c r="I148" s="133">
        <f t="shared" si="79"/>
        <v>600</v>
      </c>
      <c r="J148" s="147">
        <f>F150</f>
        <v>480</v>
      </c>
      <c r="K148" s="133">
        <f t="shared" si="80"/>
        <v>720</v>
      </c>
      <c r="L148" s="147">
        <f>F151</f>
        <v>560</v>
      </c>
      <c r="M148" s="133">
        <f t="shared" si="81"/>
        <v>840</v>
      </c>
      <c r="N148" s="147">
        <f>F152</f>
        <v>640</v>
      </c>
      <c r="O148" s="133">
        <f t="shared" si="82"/>
        <v>960</v>
      </c>
      <c r="P148" s="147">
        <f>F153</f>
        <v>720</v>
      </c>
      <c r="Q148" s="133">
        <f t="shared" si="83"/>
        <v>1080</v>
      </c>
    </row>
    <row r="149" spans="2:17" x14ac:dyDescent="0.15">
      <c r="B149" s="156"/>
      <c r="C149" s="157">
        <v>2</v>
      </c>
      <c r="D149" s="147">
        <v>400</v>
      </c>
      <c r="E149" s="133">
        <f t="shared" si="77"/>
        <v>600</v>
      </c>
      <c r="F149" s="147">
        <v>400</v>
      </c>
      <c r="G149" s="133">
        <f t="shared" si="78"/>
        <v>600</v>
      </c>
      <c r="H149" s="148">
        <v>480</v>
      </c>
      <c r="I149" s="134">
        <f t="shared" si="79"/>
        <v>720</v>
      </c>
      <c r="J149" s="147">
        <f>H150</f>
        <v>560</v>
      </c>
      <c r="K149" s="133">
        <f t="shared" si="80"/>
        <v>840</v>
      </c>
      <c r="L149" s="147">
        <f>H151</f>
        <v>640</v>
      </c>
      <c r="M149" s="133">
        <f t="shared" si="81"/>
        <v>960</v>
      </c>
      <c r="N149" s="147">
        <f>H152</f>
        <v>720</v>
      </c>
      <c r="O149" s="133">
        <f t="shared" si="82"/>
        <v>1080</v>
      </c>
      <c r="P149" s="147">
        <f>H153</f>
        <v>800</v>
      </c>
      <c r="Q149" s="133">
        <f t="shared" si="83"/>
        <v>1200</v>
      </c>
    </row>
    <row r="150" spans="2:17" x14ac:dyDescent="0.15">
      <c r="B150" s="156"/>
      <c r="C150" s="157">
        <v>3</v>
      </c>
      <c r="D150" s="147">
        <v>480</v>
      </c>
      <c r="E150" s="133">
        <f t="shared" si="77"/>
        <v>720</v>
      </c>
      <c r="F150" s="147">
        <v>480</v>
      </c>
      <c r="G150" s="133">
        <f t="shared" si="78"/>
        <v>720</v>
      </c>
      <c r="H150" s="147">
        <v>560</v>
      </c>
      <c r="I150" s="133">
        <f t="shared" si="79"/>
        <v>840</v>
      </c>
      <c r="J150" s="148">
        <v>640</v>
      </c>
      <c r="K150" s="134">
        <f t="shared" si="80"/>
        <v>960</v>
      </c>
      <c r="L150" s="147">
        <f>J151</f>
        <v>720</v>
      </c>
      <c r="M150" s="133">
        <f t="shared" si="81"/>
        <v>1080</v>
      </c>
      <c r="N150" s="147">
        <f>J152</f>
        <v>800</v>
      </c>
      <c r="O150" s="133">
        <f t="shared" si="82"/>
        <v>1200</v>
      </c>
      <c r="P150" s="147">
        <f>J153</f>
        <v>880</v>
      </c>
      <c r="Q150" s="133">
        <f t="shared" si="83"/>
        <v>1320</v>
      </c>
    </row>
    <row r="151" spans="2:17" x14ac:dyDescent="0.15">
      <c r="B151" s="156"/>
      <c r="C151" s="157">
        <v>4</v>
      </c>
      <c r="D151" s="147">
        <v>560</v>
      </c>
      <c r="E151" s="133">
        <f t="shared" si="77"/>
        <v>840</v>
      </c>
      <c r="F151" s="147">
        <v>560</v>
      </c>
      <c r="G151" s="133">
        <f t="shared" si="78"/>
        <v>840</v>
      </c>
      <c r="H151" s="147">
        <v>640</v>
      </c>
      <c r="I151" s="133">
        <f t="shared" si="79"/>
        <v>960</v>
      </c>
      <c r="J151" s="147">
        <v>720</v>
      </c>
      <c r="K151" s="133">
        <f t="shared" si="80"/>
        <v>1080</v>
      </c>
      <c r="L151" s="148">
        <v>800</v>
      </c>
      <c r="M151" s="134">
        <f t="shared" si="81"/>
        <v>1200</v>
      </c>
      <c r="N151" s="147">
        <f>L152</f>
        <v>880</v>
      </c>
      <c r="O151" s="133">
        <f t="shared" si="82"/>
        <v>1320</v>
      </c>
      <c r="P151" s="147">
        <f>L153</f>
        <v>960</v>
      </c>
      <c r="Q151" s="133">
        <f t="shared" si="83"/>
        <v>1440</v>
      </c>
    </row>
    <row r="152" spans="2:17" x14ac:dyDescent="0.15">
      <c r="B152" s="156"/>
      <c r="C152" s="157">
        <v>5</v>
      </c>
      <c r="D152" s="147">
        <v>640</v>
      </c>
      <c r="E152" s="133">
        <f t="shared" si="77"/>
        <v>960</v>
      </c>
      <c r="F152" s="147">
        <v>640</v>
      </c>
      <c r="G152" s="133">
        <f t="shared" si="78"/>
        <v>960</v>
      </c>
      <c r="H152" s="147">
        <v>720</v>
      </c>
      <c r="I152" s="133">
        <f t="shared" si="79"/>
        <v>1080</v>
      </c>
      <c r="J152" s="147">
        <v>800</v>
      </c>
      <c r="K152" s="133">
        <f t="shared" si="80"/>
        <v>1200</v>
      </c>
      <c r="L152" s="147">
        <v>880</v>
      </c>
      <c r="M152" s="133">
        <f t="shared" si="81"/>
        <v>1320</v>
      </c>
      <c r="N152" s="148">
        <v>960</v>
      </c>
      <c r="O152" s="134">
        <f t="shared" si="82"/>
        <v>1440</v>
      </c>
      <c r="P152" s="147">
        <f>N153</f>
        <v>1040</v>
      </c>
      <c r="Q152" s="133">
        <f t="shared" si="83"/>
        <v>1560</v>
      </c>
    </row>
    <row r="153" spans="2:17" x14ac:dyDescent="0.15">
      <c r="B153" s="158"/>
      <c r="C153" s="159">
        <v>6</v>
      </c>
      <c r="D153" s="151">
        <v>720</v>
      </c>
      <c r="E153" s="135">
        <f t="shared" si="77"/>
        <v>1080</v>
      </c>
      <c r="F153" s="151">
        <v>720</v>
      </c>
      <c r="G153" s="135">
        <f t="shared" si="78"/>
        <v>1080</v>
      </c>
      <c r="H153" s="151">
        <v>800</v>
      </c>
      <c r="I153" s="135">
        <f t="shared" si="79"/>
        <v>1200</v>
      </c>
      <c r="J153" s="151">
        <v>880</v>
      </c>
      <c r="K153" s="135">
        <f t="shared" si="80"/>
        <v>1320</v>
      </c>
      <c r="L153" s="151">
        <v>960</v>
      </c>
      <c r="M153" s="135">
        <f t="shared" si="81"/>
        <v>1440</v>
      </c>
      <c r="N153" s="151">
        <v>1040</v>
      </c>
      <c r="O153" s="135">
        <f t="shared" si="82"/>
        <v>1560</v>
      </c>
      <c r="P153" s="152">
        <v>1120</v>
      </c>
      <c r="Q153" s="136">
        <f t="shared" si="83"/>
        <v>1680</v>
      </c>
    </row>
    <row r="157" spans="2:17" ht="18.75" x14ac:dyDescent="0.15">
      <c r="B157" s="92" t="s">
        <v>63</v>
      </c>
      <c r="C157" s="93"/>
      <c r="D157" s="93"/>
      <c r="E157" s="94"/>
      <c r="F157" s="93"/>
      <c r="G157" s="94"/>
      <c r="H157" s="93"/>
      <c r="I157" s="94"/>
      <c r="J157" s="93"/>
      <c r="K157" s="94"/>
      <c r="L157" s="93"/>
      <c r="M157" s="94"/>
      <c r="N157" s="93"/>
      <c r="O157" s="94"/>
      <c r="P157" s="93"/>
      <c r="Q157" s="95" t="s">
        <v>64</v>
      </c>
    </row>
    <row r="158" spans="2:17" x14ac:dyDescent="0.15">
      <c r="B158" s="172" t="s">
        <v>52</v>
      </c>
      <c r="C158" s="173"/>
      <c r="D158" s="96" t="s">
        <v>26</v>
      </c>
      <c r="E158" s="130"/>
      <c r="F158" s="139"/>
      <c r="G158" s="130"/>
      <c r="H158" s="139"/>
      <c r="I158" s="130"/>
      <c r="J158" s="139"/>
      <c r="K158" s="130"/>
      <c r="L158" s="139"/>
      <c r="M158" s="130"/>
      <c r="N158" s="139"/>
      <c r="O158" s="130"/>
      <c r="P158" s="139"/>
      <c r="Q158" s="131"/>
    </row>
    <row r="159" spans="2:17" x14ac:dyDescent="0.15">
      <c r="B159" s="174"/>
      <c r="C159" s="175"/>
      <c r="D159" s="176">
        <v>0</v>
      </c>
      <c r="E159" s="177"/>
      <c r="F159" s="176">
        <v>1</v>
      </c>
      <c r="G159" s="177"/>
      <c r="H159" s="176">
        <v>2</v>
      </c>
      <c r="I159" s="177"/>
      <c r="J159" s="176">
        <v>3</v>
      </c>
      <c r="K159" s="177"/>
      <c r="L159" s="176">
        <v>4</v>
      </c>
      <c r="M159" s="177"/>
      <c r="N159" s="176">
        <v>5</v>
      </c>
      <c r="O159" s="177"/>
      <c r="P159" s="176">
        <v>6</v>
      </c>
      <c r="Q159" s="177"/>
    </row>
    <row r="160" spans="2:17" x14ac:dyDescent="0.15">
      <c r="B160" s="140" t="s">
        <v>26</v>
      </c>
      <c r="C160" s="141">
        <v>0</v>
      </c>
      <c r="D160" s="142">
        <f t="shared" ref="D160:D166" si="84">D5/10*2</f>
        <v>40</v>
      </c>
      <c r="E160" s="143">
        <f t="shared" ref="E160:E166" si="85">D5-D160</f>
        <v>160</v>
      </c>
      <c r="F160" s="144">
        <f>D161</f>
        <v>40</v>
      </c>
      <c r="G160" s="132">
        <f t="shared" ref="G160:G166" si="86">F5-F160</f>
        <v>160</v>
      </c>
      <c r="H160" s="144">
        <f>D162</f>
        <v>50</v>
      </c>
      <c r="I160" s="132">
        <f t="shared" ref="I160:I166" si="87">H5-H160</f>
        <v>200</v>
      </c>
      <c r="J160" s="144">
        <f>D163</f>
        <v>60</v>
      </c>
      <c r="K160" s="132">
        <f t="shared" ref="K160:K166" si="88">J5-J160</f>
        <v>240</v>
      </c>
      <c r="L160" s="144">
        <f>D164</f>
        <v>70</v>
      </c>
      <c r="M160" s="132">
        <f t="shared" ref="M160:M166" si="89">L5-L160</f>
        <v>280</v>
      </c>
      <c r="N160" s="144">
        <f>D165</f>
        <v>80</v>
      </c>
      <c r="O160" s="132">
        <f t="shared" ref="O160:O166" si="90">N5-N160</f>
        <v>320</v>
      </c>
      <c r="P160" s="144">
        <f>D166</f>
        <v>90</v>
      </c>
      <c r="Q160" s="132">
        <f t="shared" ref="Q160:Q166" si="91">P5-P160</f>
        <v>360</v>
      </c>
    </row>
    <row r="161" spans="2:17" x14ac:dyDescent="0.15">
      <c r="B161" s="145"/>
      <c r="C161" s="146">
        <v>1</v>
      </c>
      <c r="D161" s="147">
        <f t="shared" si="84"/>
        <v>40</v>
      </c>
      <c r="E161" s="133">
        <f t="shared" si="85"/>
        <v>160</v>
      </c>
      <c r="F161" s="148">
        <f t="shared" ref="F161:F166" si="92">F6/10*2</f>
        <v>40</v>
      </c>
      <c r="G161" s="134">
        <f t="shared" si="86"/>
        <v>160</v>
      </c>
      <c r="H161" s="147">
        <f>F162</f>
        <v>50</v>
      </c>
      <c r="I161" s="133">
        <f t="shared" si="87"/>
        <v>200</v>
      </c>
      <c r="J161" s="147">
        <f>F163</f>
        <v>60</v>
      </c>
      <c r="K161" s="133">
        <f t="shared" si="88"/>
        <v>240</v>
      </c>
      <c r="L161" s="147">
        <f>F164</f>
        <v>70</v>
      </c>
      <c r="M161" s="133">
        <f t="shared" si="89"/>
        <v>280</v>
      </c>
      <c r="N161" s="147">
        <f>F165</f>
        <v>80</v>
      </c>
      <c r="O161" s="133">
        <f t="shared" si="90"/>
        <v>320</v>
      </c>
      <c r="P161" s="147">
        <f>F166</f>
        <v>90</v>
      </c>
      <c r="Q161" s="133">
        <f t="shared" si="91"/>
        <v>360</v>
      </c>
    </row>
    <row r="162" spans="2:17" x14ac:dyDescent="0.15">
      <c r="B162" s="145"/>
      <c r="C162" s="146">
        <v>2</v>
      </c>
      <c r="D162" s="147">
        <f t="shared" si="84"/>
        <v>50</v>
      </c>
      <c r="E162" s="133">
        <f t="shared" si="85"/>
        <v>200</v>
      </c>
      <c r="F162" s="147">
        <f t="shared" si="92"/>
        <v>50</v>
      </c>
      <c r="G162" s="133">
        <f t="shared" si="86"/>
        <v>200</v>
      </c>
      <c r="H162" s="148">
        <f>H7/10*2</f>
        <v>60</v>
      </c>
      <c r="I162" s="134">
        <f t="shared" si="87"/>
        <v>240</v>
      </c>
      <c r="J162" s="147">
        <f>H163</f>
        <v>70</v>
      </c>
      <c r="K162" s="133">
        <f t="shared" si="88"/>
        <v>280</v>
      </c>
      <c r="L162" s="147">
        <f>H164</f>
        <v>80</v>
      </c>
      <c r="M162" s="133">
        <f t="shared" si="89"/>
        <v>320</v>
      </c>
      <c r="N162" s="147">
        <f>H165</f>
        <v>90</v>
      </c>
      <c r="O162" s="133">
        <f t="shared" si="90"/>
        <v>360</v>
      </c>
      <c r="P162" s="147">
        <f>H166</f>
        <v>100</v>
      </c>
      <c r="Q162" s="133">
        <f t="shared" si="91"/>
        <v>400</v>
      </c>
    </row>
    <row r="163" spans="2:17" x14ac:dyDescent="0.15">
      <c r="B163" s="145"/>
      <c r="C163" s="146">
        <v>3</v>
      </c>
      <c r="D163" s="147">
        <f t="shared" si="84"/>
        <v>60</v>
      </c>
      <c r="E163" s="133">
        <f t="shared" si="85"/>
        <v>240</v>
      </c>
      <c r="F163" s="147">
        <f t="shared" si="92"/>
        <v>60</v>
      </c>
      <c r="G163" s="133">
        <f t="shared" si="86"/>
        <v>240</v>
      </c>
      <c r="H163" s="147">
        <f>H8/10*2</f>
        <v>70</v>
      </c>
      <c r="I163" s="133">
        <f t="shared" si="87"/>
        <v>280</v>
      </c>
      <c r="J163" s="148">
        <f>J8/10*2</f>
        <v>80</v>
      </c>
      <c r="K163" s="134">
        <f t="shared" si="88"/>
        <v>320</v>
      </c>
      <c r="L163" s="147">
        <f>J164</f>
        <v>90</v>
      </c>
      <c r="M163" s="133">
        <f t="shared" si="89"/>
        <v>360</v>
      </c>
      <c r="N163" s="147">
        <f>J165</f>
        <v>100</v>
      </c>
      <c r="O163" s="133">
        <f t="shared" si="90"/>
        <v>400</v>
      </c>
      <c r="P163" s="147">
        <f>J166</f>
        <v>110</v>
      </c>
      <c r="Q163" s="133">
        <f t="shared" si="91"/>
        <v>440</v>
      </c>
    </row>
    <row r="164" spans="2:17" x14ac:dyDescent="0.15">
      <c r="B164" s="145"/>
      <c r="C164" s="146">
        <v>4</v>
      </c>
      <c r="D164" s="147">
        <f t="shared" si="84"/>
        <v>70</v>
      </c>
      <c r="E164" s="133">
        <f t="shared" si="85"/>
        <v>280</v>
      </c>
      <c r="F164" s="147">
        <f t="shared" si="92"/>
        <v>70</v>
      </c>
      <c r="G164" s="133">
        <f t="shared" si="86"/>
        <v>280</v>
      </c>
      <c r="H164" s="147">
        <f>H9/10*2</f>
        <v>80</v>
      </c>
      <c r="I164" s="133">
        <f t="shared" si="87"/>
        <v>320</v>
      </c>
      <c r="J164" s="147">
        <f>J9/10*2</f>
        <v>90</v>
      </c>
      <c r="K164" s="133">
        <f t="shared" si="88"/>
        <v>360</v>
      </c>
      <c r="L164" s="148">
        <f>L9/10*2</f>
        <v>100</v>
      </c>
      <c r="M164" s="134">
        <f t="shared" si="89"/>
        <v>400</v>
      </c>
      <c r="N164" s="147">
        <f>L165</f>
        <v>110</v>
      </c>
      <c r="O164" s="133">
        <f t="shared" si="90"/>
        <v>440</v>
      </c>
      <c r="P164" s="147">
        <f>L166</f>
        <v>120</v>
      </c>
      <c r="Q164" s="133">
        <f t="shared" si="91"/>
        <v>480</v>
      </c>
    </row>
    <row r="165" spans="2:17" x14ac:dyDescent="0.15">
      <c r="B165" s="145"/>
      <c r="C165" s="146">
        <v>5</v>
      </c>
      <c r="D165" s="147">
        <f t="shared" si="84"/>
        <v>80</v>
      </c>
      <c r="E165" s="133">
        <f t="shared" si="85"/>
        <v>320</v>
      </c>
      <c r="F165" s="147">
        <f t="shared" si="92"/>
        <v>80</v>
      </c>
      <c r="G165" s="133">
        <f t="shared" si="86"/>
        <v>320</v>
      </c>
      <c r="H165" s="147">
        <f>H10/10*2</f>
        <v>90</v>
      </c>
      <c r="I165" s="133">
        <f t="shared" si="87"/>
        <v>360</v>
      </c>
      <c r="J165" s="147">
        <f>J10/10*2</f>
        <v>100</v>
      </c>
      <c r="K165" s="133">
        <f t="shared" si="88"/>
        <v>400</v>
      </c>
      <c r="L165" s="147">
        <f>L10/10*2</f>
        <v>110</v>
      </c>
      <c r="M165" s="133">
        <f t="shared" si="89"/>
        <v>440</v>
      </c>
      <c r="N165" s="148">
        <f>N10/10*2</f>
        <v>120</v>
      </c>
      <c r="O165" s="134">
        <f t="shared" si="90"/>
        <v>480</v>
      </c>
      <c r="P165" s="147">
        <f>P10/10*2</f>
        <v>130</v>
      </c>
      <c r="Q165" s="133">
        <f t="shared" si="91"/>
        <v>520</v>
      </c>
    </row>
    <row r="166" spans="2:17" x14ac:dyDescent="0.15">
      <c r="B166" s="149"/>
      <c r="C166" s="150">
        <v>6</v>
      </c>
      <c r="D166" s="151">
        <f t="shared" si="84"/>
        <v>90</v>
      </c>
      <c r="E166" s="135">
        <f t="shared" si="85"/>
        <v>360</v>
      </c>
      <c r="F166" s="151">
        <f t="shared" si="92"/>
        <v>90</v>
      </c>
      <c r="G166" s="135">
        <f t="shared" si="86"/>
        <v>360</v>
      </c>
      <c r="H166" s="151">
        <f>H11/10*2</f>
        <v>100</v>
      </c>
      <c r="I166" s="135">
        <f t="shared" si="87"/>
        <v>400</v>
      </c>
      <c r="J166" s="151">
        <f>J11/10*2</f>
        <v>110</v>
      </c>
      <c r="K166" s="135">
        <f t="shared" si="88"/>
        <v>440</v>
      </c>
      <c r="L166" s="151">
        <f>L11/10*2</f>
        <v>120</v>
      </c>
      <c r="M166" s="135">
        <f t="shared" si="89"/>
        <v>480</v>
      </c>
      <c r="N166" s="151">
        <f>N11/10*2</f>
        <v>130</v>
      </c>
      <c r="O166" s="135">
        <f t="shared" si="90"/>
        <v>520</v>
      </c>
      <c r="P166" s="152">
        <f>P11/10*2</f>
        <v>140</v>
      </c>
      <c r="Q166" s="136">
        <f t="shared" si="91"/>
        <v>560</v>
      </c>
    </row>
    <row r="167" spans="2:17" x14ac:dyDescent="0.15">
      <c r="B167" s="172" t="s">
        <v>53</v>
      </c>
      <c r="C167" s="173"/>
      <c r="D167" s="119" t="s">
        <v>27</v>
      </c>
      <c r="E167" s="137"/>
      <c r="F167" s="153"/>
      <c r="G167" s="137"/>
      <c r="H167" s="153"/>
      <c r="I167" s="137"/>
      <c r="J167" s="153"/>
      <c r="K167" s="137"/>
      <c r="L167" s="153"/>
      <c r="M167" s="137"/>
      <c r="N167" s="153"/>
      <c r="O167" s="137"/>
      <c r="P167" s="153"/>
      <c r="Q167" s="138"/>
    </row>
    <row r="168" spans="2:17" x14ac:dyDescent="0.15">
      <c r="B168" s="174"/>
      <c r="C168" s="175"/>
      <c r="D168" s="170">
        <v>0</v>
      </c>
      <c r="E168" s="171"/>
      <c r="F168" s="170">
        <v>1</v>
      </c>
      <c r="G168" s="171"/>
      <c r="H168" s="170">
        <v>2</v>
      </c>
      <c r="I168" s="171"/>
      <c r="J168" s="170">
        <v>3</v>
      </c>
      <c r="K168" s="171"/>
      <c r="L168" s="170">
        <v>4</v>
      </c>
      <c r="M168" s="171"/>
      <c r="N168" s="170">
        <v>5</v>
      </c>
      <c r="O168" s="171"/>
      <c r="P168" s="170">
        <v>6</v>
      </c>
      <c r="Q168" s="171"/>
    </row>
    <row r="169" spans="2:17" x14ac:dyDescent="0.15">
      <c r="B169" s="140" t="s">
        <v>26</v>
      </c>
      <c r="C169" s="141">
        <v>0</v>
      </c>
      <c r="D169" s="142">
        <f t="shared" ref="D169:D175" si="93">D14/10*2</f>
        <v>100</v>
      </c>
      <c r="E169" s="143">
        <f t="shared" ref="E169:E175" si="94">D14-D169</f>
        <v>400</v>
      </c>
      <c r="F169" s="144">
        <f t="shared" ref="F169:F175" si="95">F14/10*2</f>
        <v>100</v>
      </c>
      <c r="G169" s="132">
        <f t="shared" ref="G169:G175" si="96">F14-F169</f>
        <v>400</v>
      </c>
      <c r="H169" s="144">
        <f t="shared" ref="H169:H175" si="97">H14/10*2</f>
        <v>140</v>
      </c>
      <c r="I169" s="132">
        <f t="shared" ref="I169:I175" si="98">H14-H169</f>
        <v>560</v>
      </c>
      <c r="J169" s="144">
        <f t="shared" ref="J169:J175" si="99">J14/10*2</f>
        <v>180</v>
      </c>
      <c r="K169" s="132">
        <f t="shared" ref="K169:K175" si="100">J14-J169</f>
        <v>720</v>
      </c>
      <c r="L169" s="144">
        <f t="shared" ref="L169:L175" si="101">L14/10*2</f>
        <v>220</v>
      </c>
      <c r="M169" s="132">
        <f t="shared" ref="M169:M175" si="102">L14-L169</f>
        <v>880</v>
      </c>
      <c r="N169" s="144">
        <f t="shared" ref="N169:N175" si="103">N14/10*2</f>
        <v>260</v>
      </c>
      <c r="O169" s="132">
        <f t="shared" ref="O169:O175" si="104">N14-N169</f>
        <v>1040</v>
      </c>
      <c r="P169" s="144">
        <f t="shared" ref="P169:P175" si="105">P14/10*2</f>
        <v>300</v>
      </c>
      <c r="Q169" s="132">
        <f t="shared" ref="Q169:Q175" si="106">P14-P169</f>
        <v>1200</v>
      </c>
    </row>
    <row r="170" spans="2:17" x14ac:dyDescent="0.15">
      <c r="B170" s="145"/>
      <c r="C170" s="146">
        <v>1</v>
      </c>
      <c r="D170" s="147">
        <f t="shared" si="93"/>
        <v>100</v>
      </c>
      <c r="E170" s="133">
        <f t="shared" si="94"/>
        <v>400</v>
      </c>
      <c r="F170" s="148">
        <f t="shared" si="95"/>
        <v>100</v>
      </c>
      <c r="G170" s="134">
        <f t="shared" si="96"/>
        <v>400</v>
      </c>
      <c r="H170" s="147">
        <f t="shared" si="97"/>
        <v>140</v>
      </c>
      <c r="I170" s="133">
        <f t="shared" si="98"/>
        <v>560</v>
      </c>
      <c r="J170" s="147">
        <f t="shared" si="99"/>
        <v>180</v>
      </c>
      <c r="K170" s="133">
        <f t="shared" si="100"/>
        <v>720</v>
      </c>
      <c r="L170" s="147">
        <f t="shared" si="101"/>
        <v>220</v>
      </c>
      <c r="M170" s="133">
        <f t="shared" si="102"/>
        <v>880</v>
      </c>
      <c r="N170" s="147">
        <f t="shared" si="103"/>
        <v>260</v>
      </c>
      <c r="O170" s="133">
        <f t="shared" si="104"/>
        <v>1040</v>
      </c>
      <c r="P170" s="147">
        <f t="shared" si="105"/>
        <v>300</v>
      </c>
      <c r="Q170" s="133">
        <f t="shared" si="106"/>
        <v>1200</v>
      </c>
    </row>
    <row r="171" spans="2:17" x14ac:dyDescent="0.15">
      <c r="B171" s="145"/>
      <c r="C171" s="146">
        <v>2</v>
      </c>
      <c r="D171" s="147">
        <f t="shared" si="93"/>
        <v>110</v>
      </c>
      <c r="E171" s="133">
        <f t="shared" si="94"/>
        <v>440</v>
      </c>
      <c r="F171" s="147">
        <f t="shared" si="95"/>
        <v>110</v>
      </c>
      <c r="G171" s="133">
        <f t="shared" si="96"/>
        <v>440</v>
      </c>
      <c r="H171" s="148">
        <f t="shared" si="97"/>
        <v>150</v>
      </c>
      <c r="I171" s="134">
        <f t="shared" si="98"/>
        <v>600</v>
      </c>
      <c r="J171" s="147">
        <f t="shared" si="99"/>
        <v>190</v>
      </c>
      <c r="K171" s="133">
        <f t="shared" si="100"/>
        <v>760</v>
      </c>
      <c r="L171" s="147">
        <f t="shared" si="101"/>
        <v>230</v>
      </c>
      <c r="M171" s="133">
        <f t="shared" si="102"/>
        <v>920</v>
      </c>
      <c r="N171" s="147">
        <f t="shared" si="103"/>
        <v>270</v>
      </c>
      <c r="O171" s="133">
        <f t="shared" si="104"/>
        <v>1080</v>
      </c>
      <c r="P171" s="147">
        <f t="shared" si="105"/>
        <v>310</v>
      </c>
      <c r="Q171" s="133">
        <f t="shared" si="106"/>
        <v>1240</v>
      </c>
    </row>
    <row r="172" spans="2:17" x14ac:dyDescent="0.15">
      <c r="B172" s="145"/>
      <c r="C172" s="146">
        <v>3</v>
      </c>
      <c r="D172" s="147">
        <f t="shared" si="93"/>
        <v>120</v>
      </c>
      <c r="E172" s="133">
        <f t="shared" si="94"/>
        <v>480</v>
      </c>
      <c r="F172" s="147">
        <f t="shared" si="95"/>
        <v>120</v>
      </c>
      <c r="G172" s="133">
        <f t="shared" si="96"/>
        <v>480</v>
      </c>
      <c r="H172" s="147">
        <f t="shared" si="97"/>
        <v>160</v>
      </c>
      <c r="I172" s="133">
        <f t="shared" si="98"/>
        <v>640</v>
      </c>
      <c r="J172" s="148">
        <f t="shared" si="99"/>
        <v>200</v>
      </c>
      <c r="K172" s="134">
        <f t="shared" si="100"/>
        <v>800</v>
      </c>
      <c r="L172" s="147">
        <f t="shared" si="101"/>
        <v>240</v>
      </c>
      <c r="M172" s="133">
        <f t="shared" si="102"/>
        <v>960</v>
      </c>
      <c r="N172" s="147">
        <f t="shared" si="103"/>
        <v>280</v>
      </c>
      <c r="O172" s="133">
        <f t="shared" si="104"/>
        <v>1120</v>
      </c>
      <c r="P172" s="147">
        <f t="shared" si="105"/>
        <v>320</v>
      </c>
      <c r="Q172" s="133">
        <f t="shared" si="106"/>
        <v>1280</v>
      </c>
    </row>
    <row r="173" spans="2:17" x14ac:dyDescent="0.15">
      <c r="B173" s="145"/>
      <c r="C173" s="146">
        <v>4</v>
      </c>
      <c r="D173" s="147">
        <f t="shared" si="93"/>
        <v>130</v>
      </c>
      <c r="E173" s="133">
        <f t="shared" si="94"/>
        <v>520</v>
      </c>
      <c r="F173" s="147">
        <f t="shared" si="95"/>
        <v>130</v>
      </c>
      <c r="G173" s="133">
        <f t="shared" si="96"/>
        <v>520</v>
      </c>
      <c r="H173" s="147">
        <f t="shared" si="97"/>
        <v>170</v>
      </c>
      <c r="I173" s="133">
        <f t="shared" si="98"/>
        <v>680</v>
      </c>
      <c r="J173" s="147">
        <f t="shared" si="99"/>
        <v>210</v>
      </c>
      <c r="K173" s="133">
        <f t="shared" si="100"/>
        <v>840</v>
      </c>
      <c r="L173" s="148">
        <f t="shared" si="101"/>
        <v>250</v>
      </c>
      <c r="M173" s="134">
        <f t="shared" si="102"/>
        <v>1000</v>
      </c>
      <c r="N173" s="147">
        <f t="shared" si="103"/>
        <v>290</v>
      </c>
      <c r="O173" s="133">
        <f t="shared" si="104"/>
        <v>1160</v>
      </c>
      <c r="P173" s="147">
        <f t="shared" si="105"/>
        <v>330</v>
      </c>
      <c r="Q173" s="133">
        <f t="shared" si="106"/>
        <v>1320</v>
      </c>
    </row>
    <row r="174" spans="2:17" x14ac:dyDescent="0.15">
      <c r="B174" s="145"/>
      <c r="C174" s="146">
        <v>5</v>
      </c>
      <c r="D174" s="147">
        <f t="shared" si="93"/>
        <v>140</v>
      </c>
      <c r="E174" s="133">
        <f t="shared" si="94"/>
        <v>560</v>
      </c>
      <c r="F174" s="147">
        <f t="shared" si="95"/>
        <v>140</v>
      </c>
      <c r="G174" s="133">
        <f t="shared" si="96"/>
        <v>560</v>
      </c>
      <c r="H174" s="147">
        <f t="shared" si="97"/>
        <v>180</v>
      </c>
      <c r="I174" s="133">
        <f t="shared" si="98"/>
        <v>720</v>
      </c>
      <c r="J174" s="147">
        <f t="shared" si="99"/>
        <v>220</v>
      </c>
      <c r="K174" s="133">
        <f t="shared" si="100"/>
        <v>880</v>
      </c>
      <c r="L174" s="147">
        <f t="shared" si="101"/>
        <v>260</v>
      </c>
      <c r="M174" s="133">
        <f t="shared" si="102"/>
        <v>1040</v>
      </c>
      <c r="N174" s="148">
        <f t="shared" si="103"/>
        <v>300</v>
      </c>
      <c r="O174" s="134">
        <f t="shared" si="104"/>
        <v>1200</v>
      </c>
      <c r="P174" s="147">
        <f t="shared" si="105"/>
        <v>340</v>
      </c>
      <c r="Q174" s="133">
        <f t="shared" si="106"/>
        <v>1360</v>
      </c>
    </row>
    <row r="175" spans="2:17" x14ac:dyDescent="0.15">
      <c r="B175" s="149"/>
      <c r="C175" s="150">
        <v>6</v>
      </c>
      <c r="D175" s="151">
        <f t="shared" si="93"/>
        <v>150</v>
      </c>
      <c r="E175" s="135">
        <f t="shared" si="94"/>
        <v>600</v>
      </c>
      <c r="F175" s="151">
        <f t="shared" si="95"/>
        <v>150</v>
      </c>
      <c r="G175" s="135">
        <f t="shared" si="96"/>
        <v>600</v>
      </c>
      <c r="H175" s="151">
        <f t="shared" si="97"/>
        <v>190</v>
      </c>
      <c r="I175" s="135">
        <f t="shared" si="98"/>
        <v>760</v>
      </c>
      <c r="J175" s="151">
        <f t="shared" si="99"/>
        <v>230</v>
      </c>
      <c r="K175" s="135">
        <f t="shared" si="100"/>
        <v>920</v>
      </c>
      <c r="L175" s="151">
        <f t="shared" si="101"/>
        <v>270</v>
      </c>
      <c r="M175" s="135">
        <f t="shared" si="102"/>
        <v>1080</v>
      </c>
      <c r="N175" s="151">
        <f t="shared" si="103"/>
        <v>310</v>
      </c>
      <c r="O175" s="135">
        <f t="shared" si="104"/>
        <v>1240</v>
      </c>
      <c r="P175" s="152">
        <f t="shared" si="105"/>
        <v>350</v>
      </c>
      <c r="Q175" s="136">
        <f t="shared" si="106"/>
        <v>1400</v>
      </c>
    </row>
    <row r="176" spans="2:17" x14ac:dyDescent="0.15">
      <c r="B176" s="172" t="s">
        <v>54</v>
      </c>
      <c r="C176" s="173"/>
      <c r="D176" s="119" t="s">
        <v>27</v>
      </c>
      <c r="E176" s="137"/>
      <c r="F176" s="153"/>
      <c r="G176" s="137"/>
      <c r="H176" s="153"/>
      <c r="I176" s="137"/>
      <c r="J176" s="153"/>
      <c r="K176" s="137"/>
      <c r="L176" s="153"/>
      <c r="M176" s="137"/>
      <c r="N176" s="153"/>
      <c r="O176" s="137"/>
      <c r="P176" s="153"/>
      <c r="Q176" s="138"/>
    </row>
    <row r="177" spans="2:17" x14ac:dyDescent="0.15">
      <c r="B177" s="174"/>
      <c r="C177" s="175"/>
      <c r="D177" s="170">
        <v>0</v>
      </c>
      <c r="E177" s="171"/>
      <c r="F177" s="170">
        <v>1</v>
      </c>
      <c r="G177" s="171"/>
      <c r="H177" s="170">
        <v>2</v>
      </c>
      <c r="I177" s="171"/>
      <c r="J177" s="170">
        <v>3</v>
      </c>
      <c r="K177" s="171"/>
      <c r="L177" s="170">
        <v>4</v>
      </c>
      <c r="M177" s="171"/>
      <c r="N177" s="170">
        <v>5</v>
      </c>
      <c r="O177" s="171"/>
      <c r="P177" s="170">
        <v>6</v>
      </c>
      <c r="Q177" s="171"/>
    </row>
    <row r="178" spans="2:17" x14ac:dyDescent="0.15">
      <c r="B178" s="154" t="s">
        <v>27</v>
      </c>
      <c r="C178" s="155">
        <v>0</v>
      </c>
      <c r="D178" s="142">
        <f t="shared" ref="D178:D184" si="107">D23/10*2</f>
        <v>160</v>
      </c>
      <c r="E178" s="143">
        <f t="shared" ref="E178:E184" si="108">D23-D178</f>
        <v>640</v>
      </c>
      <c r="F178" s="144">
        <f>D179</f>
        <v>160</v>
      </c>
      <c r="G178" s="132">
        <f t="shared" ref="G178:G184" si="109">F23-F178</f>
        <v>640</v>
      </c>
      <c r="H178" s="144">
        <f>D180</f>
        <v>200</v>
      </c>
      <c r="I178" s="132">
        <f t="shared" ref="I178:I184" si="110">H23-H178</f>
        <v>800</v>
      </c>
      <c r="J178" s="144">
        <f>D181</f>
        <v>240</v>
      </c>
      <c r="K178" s="132">
        <f t="shared" ref="K178:K184" si="111">J23-J178</f>
        <v>960</v>
      </c>
      <c r="L178" s="144">
        <f>D182</f>
        <v>280</v>
      </c>
      <c r="M178" s="132">
        <f t="shared" ref="M178:M184" si="112">L23-L178</f>
        <v>1120</v>
      </c>
      <c r="N178" s="144">
        <f>D183</f>
        <v>320</v>
      </c>
      <c r="O178" s="132">
        <f t="shared" ref="O178:O184" si="113">N23-N178</f>
        <v>1280</v>
      </c>
      <c r="P178" s="144">
        <f>D184</f>
        <v>360</v>
      </c>
      <c r="Q178" s="132">
        <f t="shared" ref="Q178:Q184" si="114">P23-P178</f>
        <v>1440</v>
      </c>
    </row>
    <row r="179" spans="2:17" x14ac:dyDescent="0.15">
      <c r="B179" s="156"/>
      <c r="C179" s="157">
        <v>1</v>
      </c>
      <c r="D179" s="147">
        <f t="shared" si="107"/>
        <v>160</v>
      </c>
      <c r="E179" s="133">
        <f t="shared" si="108"/>
        <v>640</v>
      </c>
      <c r="F179" s="148">
        <f t="shared" ref="F179:F184" si="115">F24/10*2</f>
        <v>160</v>
      </c>
      <c r="G179" s="134">
        <f t="shared" si="109"/>
        <v>640</v>
      </c>
      <c r="H179" s="147">
        <f>F180</f>
        <v>200</v>
      </c>
      <c r="I179" s="133">
        <f t="shared" si="110"/>
        <v>800</v>
      </c>
      <c r="J179" s="147">
        <f>F181</f>
        <v>240</v>
      </c>
      <c r="K179" s="133">
        <f t="shared" si="111"/>
        <v>960</v>
      </c>
      <c r="L179" s="147">
        <f>F182</f>
        <v>280</v>
      </c>
      <c r="M179" s="133">
        <f t="shared" si="112"/>
        <v>1120</v>
      </c>
      <c r="N179" s="147">
        <f>F183</f>
        <v>320</v>
      </c>
      <c r="O179" s="133">
        <f t="shared" si="113"/>
        <v>1280</v>
      </c>
      <c r="P179" s="147">
        <f>F184</f>
        <v>360</v>
      </c>
      <c r="Q179" s="133">
        <f t="shared" si="114"/>
        <v>1440</v>
      </c>
    </row>
    <row r="180" spans="2:17" x14ac:dyDescent="0.15">
      <c r="B180" s="156"/>
      <c r="C180" s="157">
        <v>2</v>
      </c>
      <c r="D180" s="147">
        <f t="shared" si="107"/>
        <v>200</v>
      </c>
      <c r="E180" s="133">
        <f t="shared" si="108"/>
        <v>800</v>
      </c>
      <c r="F180" s="147">
        <f t="shared" si="115"/>
        <v>200</v>
      </c>
      <c r="G180" s="133">
        <f t="shared" si="109"/>
        <v>800</v>
      </c>
      <c r="H180" s="148">
        <f>H25/10*2</f>
        <v>240</v>
      </c>
      <c r="I180" s="134">
        <f t="shared" si="110"/>
        <v>960</v>
      </c>
      <c r="J180" s="147">
        <f>H181</f>
        <v>280</v>
      </c>
      <c r="K180" s="133">
        <f t="shared" si="111"/>
        <v>1120</v>
      </c>
      <c r="L180" s="147">
        <f>H182</f>
        <v>320</v>
      </c>
      <c r="M180" s="133">
        <f t="shared" si="112"/>
        <v>1280</v>
      </c>
      <c r="N180" s="147">
        <f>H183</f>
        <v>360</v>
      </c>
      <c r="O180" s="133">
        <f t="shared" si="113"/>
        <v>1440</v>
      </c>
      <c r="P180" s="147">
        <f>H184</f>
        <v>400</v>
      </c>
      <c r="Q180" s="133">
        <f t="shared" si="114"/>
        <v>1600</v>
      </c>
    </row>
    <row r="181" spans="2:17" x14ac:dyDescent="0.15">
      <c r="B181" s="156"/>
      <c r="C181" s="157">
        <v>3</v>
      </c>
      <c r="D181" s="147">
        <f t="shared" si="107"/>
        <v>240</v>
      </c>
      <c r="E181" s="133">
        <f t="shared" si="108"/>
        <v>960</v>
      </c>
      <c r="F181" s="147">
        <f t="shared" si="115"/>
        <v>240</v>
      </c>
      <c r="G181" s="133">
        <f t="shared" si="109"/>
        <v>960</v>
      </c>
      <c r="H181" s="147">
        <f>H26/10*2</f>
        <v>280</v>
      </c>
      <c r="I181" s="133">
        <f t="shared" si="110"/>
        <v>1120</v>
      </c>
      <c r="J181" s="148">
        <f>J26/10*2</f>
        <v>320</v>
      </c>
      <c r="K181" s="134">
        <f t="shared" si="111"/>
        <v>1280</v>
      </c>
      <c r="L181" s="147">
        <f>J182</f>
        <v>360</v>
      </c>
      <c r="M181" s="133">
        <f t="shared" si="112"/>
        <v>1440</v>
      </c>
      <c r="N181" s="147">
        <f>J183</f>
        <v>400</v>
      </c>
      <c r="O181" s="133">
        <f t="shared" si="113"/>
        <v>1600</v>
      </c>
      <c r="P181" s="147">
        <f>J184</f>
        <v>440</v>
      </c>
      <c r="Q181" s="133">
        <f t="shared" si="114"/>
        <v>1760</v>
      </c>
    </row>
    <row r="182" spans="2:17" x14ac:dyDescent="0.15">
      <c r="B182" s="156"/>
      <c r="C182" s="157">
        <v>4</v>
      </c>
      <c r="D182" s="147">
        <f t="shared" si="107"/>
        <v>280</v>
      </c>
      <c r="E182" s="133">
        <f t="shared" si="108"/>
        <v>1120</v>
      </c>
      <c r="F182" s="147">
        <f t="shared" si="115"/>
        <v>280</v>
      </c>
      <c r="G182" s="133">
        <f t="shared" si="109"/>
        <v>1120</v>
      </c>
      <c r="H182" s="147">
        <f>H27/10*2</f>
        <v>320</v>
      </c>
      <c r="I182" s="133">
        <f t="shared" si="110"/>
        <v>1280</v>
      </c>
      <c r="J182" s="147">
        <f>J27/10*2</f>
        <v>360</v>
      </c>
      <c r="K182" s="133">
        <f t="shared" si="111"/>
        <v>1440</v>
      </c>
      <c r="L182" s="148">
        <f>L27/10*2</f>
        <v>400</v>
      </c>
      <c r="M182" s="134">
        <f t="shared" si="112"/>
        <v>1600</v>
      </c>
      <c r="N182" s="147">
        <f>L183</f>
        <v>440</v>
      </c>
      <c r="O182" s="133">
        <f t="shared" si="113"/>
        <v>1760</v>
      </c>
      <c r="P182" s="147">
        <f>L184</f>
        <v>480</v>
      </c>
      <c r="Q182" s="133">
        <f t="shared" si="114"/>
        <v>1920</v>
      </c>
    </row>
    <row r="183" spans="2:17" x14ac:dyDescent="0.15">
      <c r="B183" s="156"/>
      <c r="C183" s="157">
        <v>5</v>
      </c>
      <c r="D183" s="147">
        <f t="shared" si="107"/>
        <v>320</v>
      </c>
      <c r="E183" s="133">
        <f t="shared" si="108"/>
        <v>1280</v>
      </c>
      <c r="F183" s="147">
        <f t="shared" si="115"/>
        <v>320</v>
      </c>
      <c r="G183" s="133">
        <f t="shared" si="109"/>
        <v>1280</v>
      </c>
      <c r="H183" s="147">
        <f>H28/10*2</f>
        <v>360</v>
      </c>
      <c r="I183" s="133">
        <f t="shared" si="110"/>
        <v>1440</v>
      </c>
      <c r="J183" s="147">
        <f>J28/10*2</f>
        <v>400</v>
      </c>
      <c r="K183" s="133">
        <f t="shared" si="111"/>
        <v>1600</v>
      </c>
      <c r="L183" s="147">
        <f>L28/10*2</f>
        <v>440</v>
      </c>
      <c r="M183" s="133">
        <f t="shared" si="112"/>
        <v>1760</v>
      </c>
      <c r="N183" s="148">
        <f>N28/10*2</f>
        <v>480</v>
      </c>
      <c r="O183" s="134">
        <f t="shared" si="113"/>
        <v>1920</v>
      </c>
      <c r="P183" s="147">
        <f>N184</f>
        <v>520</v>
      </c>
      <c r="Q183" s="133">
        <f t="shared" si="114"/>
        <v>2080</v>
      </c>
    </row>
    <row r="184" spans="2:17" x14ac:dyDescent="0.15">
      <c r="B184" s="158"/>
      <c r="C184" s="159">
        <v>6</v>
      </c>
      <c r="D184" s="151">
        <f t="shared" si="107"/>
        <v>360</v>
      </c>
      <c r="E184" s="135">
        <f t="shared" si="108"/>
        <v>1440</v>
      </c>
      <c r="F184" s="151">
        <f t="shared" si="115"/>
        <v>360</v>
      </c>
      <c r="G184" s="135">
        <f t="shared" si="109"/>
        <v>1440</v>
      </c>
      <c r="H184" s="151">
        <f>H29/10*2</f>
        <v>400</v>
      </c>
      <c r="I184" s="135">
        <f t="shared" si="110"/>
        <v>1600</v>
      </c>
      <c r="J184" s="151">
        <f>J29/10*2</f>
        <v>440</v>
      </c>
      <c r="K184" s="135">
        <f t="shared" si="111"/>
        <v>1760</v>
      </c>
      <c r="L184" s="151">
        <f>L29/10*2</f>
        <v>480</v>
      </c>
      <c r="M184" s="135">
        <f t="shared" si="112"/>
        <v>1920</v>
      </c>
      <c r="N184" s="151">
        <f>N29/10*2</f>
        <v>520</v>
      </c>
      <c r="O184" s="135">
        <f t="shared" si="113"/>
        <v>2080</v>
      </c>
      <c r="P184" s="152">
        <f>P29/10*2</f>
        <v>560</v>
      </c>
      <c r="Q184" s="136">
        <f t="shared" si="114"/>
        <v>2240</v>
      </c>
    </row>
  </sheetData>
  <sheetProtection sheet="1" objects="1" scenarios="1"/>
  <mergeCells count="144">
    <mergeCell ref="N4:O4"/>
    <mergeCell ref="P4:Q4"/>
    <mergeCell ref="B12:C13"/>
    <mergeCell ref="D13:E13"/>
    <mergeCell ref="F13:G13"/>
    <mergeCell ref="H13:I13"/>
    <mergeCell ref="J13:K13"/>
    <mergeCell ref="L13:M13"/>
    <mergeCell ref="N13:O13"/>
    <mergeCell ref="P13:Q13"/>
    <mergeCell ref="B3:C4"/>
    <mergeCell ref="D4:E4"/>
    <mergeCell ref="F4:G4"/>
    <mergeCell ref="H4:I4"/>
    <mergeCell ref="J4:K4"/>
    <mergeCell ref="L4:M4"/>
    <mergeCell ref="N22:O22"/>
    <mergeCell ref="P22:Q22"/>
    <mergeCell ref="B34:C35"/>
    <mergeCell ref="D35:E35"/>
    <mergeCell ref="F35:G35"/>
    <mergeCell ref="H35:I35"/>
    <mergeCell ref="J35:K35"/>
    <mergeCell ref="L35:M35"/>
    <mergeCell ref="N35:O35"/>
    <mergeCell ref="P35:Q35"/>
    <mergeCell ref="B21:C22"/>
    <mergeCell ref="D22:E22"/>
    <mergeCell ref="F22:G22"/>
    <mergeCell ref="H22:I22"/>
    <mergeCell ref="J22:K22"/>
    <mergeCell ref="L22:M22"/>
    <mergeCell ref="N44:O44"/>
    <mergeCell ref="P44:Q44"/>
    <mergeCell ref="B52:C53"/>
    <mergeCell ref="D53:E53"/>
    <mergeCell ref="F53:G53"/>
    <mergeCell ref="H53:I53"/>
    <mergeCell ref="J53:K53"/>
    <mergeCell ref="L53:M53"/>
    <mergeCell ref="N53:O53"/>
    <mergeCell ref="P53:Q53"/>
    <mergeCell ref="B43:C44"/>
    <mergeCell ref="D44:E44"/>
    <mergeCell ref="F44:G44"/>
    <mergeCell ref="H44:I44"/>
    <mergeCell ref="J44:K44"/>
    <mergeCell ref="L44:M44"/>
    <mergeCell ref="N66:O66"/>
    <mergeCell ref="P66:Q66"/>
    <mergeCell ref="B74:C75"/>
    <mergeCell ref="D75:E75"/>
    <mergeCell ref="F75:G75"/>
    <mergeCell ref="H75:I75"/>
    <mergeCell ref="J75:K75"/>
    <mergeCell ref="L75:M75"/>
    <mergeCell ref="N75:O75"/>
    <mergeCell ref="P75:Q75"/>
    <mergeCell ref="B65:C66"/>
    <mergeCell ref="D66:E66"/>
    <mergeCell ref="F66:G66"/>
    <mergeCell ref="H66:I66"/>
    <mergeCell ref="J66:K66"/>
    <mergeCell ref="L66:M66"/>
    <mergeCell ref="N84:O84"/>
    <mergeCell ref="P84:Q84"/>
    <mergeCell ref="B96:C97"/>
    <mergeCell ref="D97:E97"/>
    <mergeCell ref="F97:G97"/>
    <mergeCell ref="H97:I97"/>
    <mergeCell ref="J97:K97"/>
    <mergeCell ref="L97:M97"/>
    <mergeCell ref="N97:O97"/>
    <mergeCell ref="P97:Q97"/>
    <mergeCell ref="B83:C84"/>
    <mergeCell ref="D84:E84"/>
    <mergeCell ref="F84:G84"/>
    <mergeCell ref="H84:I84"/>
    <mergeCell ref="J84:K84"/>
    <mergeCell ref="L84:M84"/>
    <mergeCell ref="N106:O106"/>
    <mergeCell ref="P106:Q106"/>
    <mergeCell ref="B114:C115"/>
    <mergeCell ref="D115:E115"/>
    <mergeCell ref="F115:G115"/>
    <mergeCell ref="H115:I115"/>
    <mergeCell ref="J115:K115"/>
    <mergeCell ref="L115:M115"/>
    <mergeCell ref="N115:O115"/>
    <mergeCell ref="P115:Q115"/>
    <mergeCell ref="B105:C106"/>
    <mergeCell ref="D106:E106"/>
    <mergeCell ref="F106:G106"/>
    <mergeCell ref="H106:I106"/>
    <mergeCell ref="J106:K106"/>
    <mergeCell ref="L106:M106"/>
    <mergeCell ref="N128:O128"/>
    <mergeCell ref="P128:Q128"/>
    <mergeCell ref="B136:C137"/>
    <mergeCell ref="D137:E137"/>
    <mergeCell ref="F137:G137"/>
    <mergeCell ref="H137:I137"/>
    <mergeCell ref="J137:K137"/>
    <mergeCell ref="L137:M137"/>
    <mergeCell ref="N137:O137"/>
    <mergeCell ref="P137:Q137"/>
    <mergeCell ref="B127:C128"/>
    <mergeCell ref="D128:E128"/>
    <mergeCell ref="F128:G128"/>
    <mergeCell ref="H128:I128"/>
    <mergeCell ref="J128:K128"/>
    <mergeCell ref="L128:M128"/>
    <mergeCell ref="N146:O146"/>
    <mergeCell ref="P146:Q146"/>
    <mergeCell ref="B158:C159"/>
    <mergeCell ref="D159:E159"/>
    <mergeCell ref="F159:G159"/>
    <mergeCell ref="H159:I159"/>
    <mergeCell ref="J159:K159"/>
    <mergeCell ref="L159:M159"/>
    <mergeCell ref="N159:O159"/>
    <mergeCell ref="P159:Q159"/>
    <mergeCell ref="B145:C146"/>
    <mergeCell ref="D146:E146"/>
    <mergeCell ref="F146:G146"/>
    <mergeCell ref="H146:I146"/>
    <mergeCell ref="J146:K146"/>
    <mergeCell ref="L146:M146"/>
    <mergeCell ref="N168:O168"/>
    <mergeCell ref="P168:Q168"/>
    <mergeCell ref="B176:C177"/>
    <mergeCell ref="D177:E177"/>
    <mergeCell ref="F177:G177"/>
    <mergeCell ref="H177:I177"/>
    <mergeCell ref="J177:K177"/>
    <mergeCell ref="L177:M177"/>
    <mergeCell ref="N177:O177"/>
    <mergeCell ref="P177:Q177"/>
    <mergeCell ref="B167:C168"/>
    <mergeCell ref="D168:E168"/>
    <mergeCell ref="F168:G168"/>
    <mergeCell ref="H168:I168"/>
    <mergeCell ref="J168:K168"/>
    <mergeCell ref="L168:M16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スニーカー基本</vt:lpstr>
      <vt:lpstr>レベル上げ</vt:lpstr>
      <vt:lpstr>修理費用</vt:lpstr>
      <vt:lpstr>ミント確率表</vt:lpstr>
      <vt:lpstr>ミント費用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2022-05-20T01:11:07Z</dcterms:created>
  <dcterms:modified xsi:type="dcterms:W3CDTF">2022-05-26T07:04:21Z</dcterms:modified>
</cp:coreProperties>
</file>